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C:\Users\hsv\Desktop\работа сейчас\НА САЙТ\актуализация октябрь 2017\400-п\"/>
    </mc:Choice>
  </mc:AlternateContent>
  <bookViews>
    <workbookView xWindow="0" yWindow="0" windowWidth="28800" windowHeight="12435"/>
  </bookViews>
  <sheets>
    <sheet name="энергоэффективный" sheetId="2" r:id="rId1"/>
  </sheets>
  <definedNames>
    <definedName name="_xlnm._FilterDatabase" localSheetId="0" hidden="1">энергоэффективный!$A$10:$T$26</definedName>
    <definedName name="_xlnm.Print_Area" localSheetId="0">энергоэффективный!$A$1:$V$30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5" i="2" l="1"/>
  <c r="V24" i="2"/>
  <c r="V22" i="2"/>
  <c r="V21" i="2"/>
  <c r="V20" i="2"/>
  <c r="V19" i="2"/>
</calcChain>
</file>

<file path=xl/sharedStrings.xml><?xml version="1.0" encoding="utf-8"?>
<sst xmlns="http://schemas.openxmlformats.org/spreadsheetml/2006/main" count="196" uniqueCount="84">
  <si>
    <t>Наименование муниципального образования</t>
  </si>
  <si>
    <t>Адрес многоквартирного дома</t>
  </si>
  <si>
    <t>Дата ввода МКД в эксплуатацию (год)</t>
  </si>
  <si>
    <t>Плановый год проведения капитального ремонта объекта общего имущества многоквартирного дома</t>
  </si>
  <si>
    <t>Предельный срок проведения капитального ремонта объекта общего имущества многоквартирного дома (год)</t>
  </si>
  <si>
    <t>средства местного бюджета</t>
  </si>
  <si>
    <t>средства областного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</si>
  <si>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</si>
  <si>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</si>
  <si>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</si>
  <si>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</si>
  <si>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</si>
  <si>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</si>
  <si>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</si>
  <si>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</si>
  <si>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</si>
  <si>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</si>
  <si>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</si>
  <si>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</si>
  <si>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</si>
  <si>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</si>
  <si>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</si>
  <si>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</si>
  <si>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</si>
  <si>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/>
  </si>
  <si>
    <t>Ремонт фасада</t>
  </si>
  <si>
    <t>-</t>
  </si>
  <si>
    <t>городской округ Искитим</t>
  </si>
  <si>
    <t>г.о. Искитим</t>
  </si>
  <si>
    <t>Искитим г</t>
  </si>
  <si>
    <t>19</t>
  </si>
  <si>
    <t>20</t>
  </si>
  <si>
    <t>22</t>
  </si>
  <si>
    <t>Ремонт внутридомовой инженерной системы горячего водоснабжения</t>
  </si>
  <si>
    <t>Ремонт подвальных помещений, относящихся к общему имуществу в многоквартирном доме</t>
  </si>
  <si>
    <t>Ремонт внутридомовой инженерной системы теплоснабжения</t>
  </si>
  <si>
    <t>21</t>
  </si>
  <si>
    <t>городской округ Новосибирск</t>
  </si>
  <si>
    <t>г.о. Новосибирск</t>
  </si>
  <si>
    <t>Новосибирск г</t>
  </si>
  <si>
    <t>18</t>
  </si>
  <si>
    <t>27</t>
  </si>
  <si>
    <t>30</t>
  </si>
  <si>
    <t>68</t>
  </si>
  <si>
    <t>Кирова ул</t>
  </si>
  <si>
    <t>Новосибирский р-н</t>
  </si>
  <si>
    <t>р.п. Краснообск</t>
  </si>
  <si>
    <t>Краснообск рп</t>
  </si>
  <si>
    <t>Отсутствует ул</t>
  </si>
  <si>
    <t>городской округ Бердск</t>
  </si>
  <si>
    <t>г.о. Бердск</t>
  </si>
  <si>
    <t>Бердск г</t>
  </si>
  <si>
    <t>Перечень услуг и (или) работ по капитальному ремонту общего имущества 
в многоквартирном доме (объекты общего имущества многоквартирного дома)</t>
  </si>
  <si>
    <t>Стоимость услуг и (или) работ 
по капитальному ремонту объекта общего имущества многоквартирного дома (руб.)</t>
  </si>
  <si>
    <t>Район Новосибирской области (городской округ)</t>
  </si>
  <si>
    <t>Муниципальное образование</t>
  </si>
  <si>
    <t>Наименование населенного пункта</t>
  </si>
  <si>
    <t>Улица</t>
  </si>
  <si>
    <t>Номер дома</t>
  </si>
  <si>
    <t>Корпус</t>
  </si>
  <si>
    <t>средства фондов капитального ремонта (средства собственников общего 
имущества 
в многоквартирном доме)</t>
  </si>
  <si>
    <t>Год последнего капитального 
ремонта объекта общего имущества
многоквартирного дома (в случае, если капитальный ремонт не проводился, устанавливается знак «-»)</t>
  </si>
  <si>
    <t>Источники финансирования, (руб.)</t>
  </si>
  <si>
    <t>Микрорайон ул</t>
  </si>
  <si>
    <t>Подгорный мкр</t>
  </si>
  <si>
    <t>Вокзальная ул</t>
  </si>
  <si>
    <t>Лунная ул</t>
  </si>
  <si>
    <t>Срок окончания работ по капитальному ремонту объекта общего имущества многоквартирного дома (дата)</t>
  </si>
  <si>
    <t>кредит (заем)</t>
  </si>
  <si>
    <t>Процентная ставка по кредиту, %</t>
  </si>
  <si>
    <t>Износ объекта общего имущества многоквартирного дома, %</t>
  </si>
  <si>
    <t>Срок, на который предоставляется кредит (лет)</t>
  </si>
  <si>
    <t>Северный мкр</t>
  </si>
  <si>
    <t>224</t>
  </si>
  <si>
    <t>План работ по капитальному ремонту общего имущества в многоквартирных домах с выполнением мероприятий по энергосбережению и повышению энергетической эффективности на 2017 год</t>
  </si>
  <si>
    <t>Ремонт крыши</t>
  </si>
  <si>
    <t>Ремонт внутридомой инженерной системы электроснабжения</t>
  </si>
  <si>
    <t>Октябрьская ул</t>
  </si>
  <si>
    <t>34</t>
  </si>
  <si>
    <t xml:space="preserve">«УТВЕРЖДЕН
постановлением Правительства 
Новосибирской области
от 18.10.2016 № 337-п
</t>
  </si>
  <si>
    <t xml:space="preserve">                                            ___________».</t>
  </si>
  <si>
    <t>средства государственной корпорации – Фонда содействия реформированию жилищно-коммунального хозяйства</t>
  </si>
  <si>
    <t>Возмещение расходов на проведение капитального ремонта общего имущества в многоквартирном доме за счет средств государственной корпорации – Фонда содействия реформированию жилищно-коммунального хозяйства, (руб)</t>
  </si>
  <si>
    <t>ПРИЛОЖЕНИЕ № 2
к постановлению Правительства
Новосибирской области                                                                                                                                                                
от 23.10.2017  № 400-п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</si>
</sst>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6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3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48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4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/>
    <xf numFmtId="0" fontId="6" fillId="0" borderId="1" xfId="2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 wrapText="1"/>
    </xf>
    <xf numFmtId="4" fontId="9" fillId="0" borderId="0" xfId="1" applyNumberFormat="1" applyFont="1" applyFill="1"/>
    <xf numFmtId="4" fontId="7" fillId="0" borderId="0" xfId="1" applyNumberFormat="1" applyFont="1" applyFill="1"/>
    <xf numFmtId="4" fontId="6" fillId="0" borderId="0" xfId="1" applyNumberFormat="1" applyFont="1" applyFill="1" applyAlignment="1">
      <alignment vertical="center"/>
    </xf>
    <xf numFmtId="4" fontId="6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14" fontId="6" fillId="0" borderId="1" xfId="2" applyNumberFormat="1" applyFont="1" applyFill="1" applyBorder="1" applyAlignment="1">
      <alignment horizontal="center" vertical="center"/>
    </xf>
    <xf numFmtId="4" fontId="12" fillId="0" borderId="0" xfId="1" applyNumberFormat="1" applyFont="1" applyFill="1" applyAlignment="1">
      <alignment vertical="center" wrapText="1"/>
    </xf>
    <xf numFmtId="2" fontId="13" fillId="0" borderId="0" xfId="1" applyNumberFormat="1" applyFont="1" applyFill="1"/>
    <xf numFmtId="2" fontId="9" fillId="0" borderId="0" xfId="1" applyNumberFormat="1" applyFont="1" applyFill="1"/>
    <xf numFmtId="0" fontId="13" fillId="0" borderId="0" xfId="1" applyFont="1" applyFill="1"/>
    <xf numFmtId="0" fontId="7" fillId="2" borderId="0" xfId="1" applyFont="1" applyFill="1"/>
    <xf numFmtId="0" fontId="14" fillId="0" borderId="0" xfId="1" applyFont="1" applyFill="1"/>
    <xf numFmtId="0" fontId="13" fillId="2" borderId="0" xfId="1" applyFont="1" applyFill="1"/>
    <xf numFmtId="0" fontId="14" fillId="2" borderId="0" xfId="1" applyFont="1" applyFill="1"/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 wrapText="1"/>
    </xf>
    <xf numFmtId="0" fontId="12" fillId="0" borderId="0" xfId="1" applyFont="1" applyFill="1" applyAlignment="1">
      <alignment horizontal="center" vertical="center" wrapText="1"/>
    </xf>
    <xf numFmtId="4" fontId="12" fillId="0" borderId="0" xfId="1" applyNumberFormat="1" applyFont="1" applyFill="1" applyAlignment="1">
      <alignment wrapText="1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left" vertical="center" wrapText="1"/>
    </xf>
    <xf numFmtId="0" fontId="10" fillId="0" borderId="0" xfId="0" applyNumberFormat="1" applyFont="1" applyFill="1" applyAlignment="1">
      <alignment horizontal="center" vertical="center"/>
    </xf>
    <xf numFmtId="164" fontId="12" fillId="0" borderId="0" xfId="1" applyNumberFormat="1" applyFont="1" applyFill="1" applyAlignment="1">
      <alignment horizontal="center" vertical="top" wrapText="1"/>
    </xf>
    <xf numFmtId="4" fontId="12" fillId="0" borderId="0" xfId="1" applyNumberFormat="1" applyFont="1" applyFill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4" fontId="6" fillId="0" borderId="1" xfId="0" applyNumberFormat="1" applyFont="1" applyFill="1" applyBorder="1" applyAlignment="1">
      <alignment horizontal="center" vertical="center" textRotation="90" wrapText="1"/>
    </xf>
    <xf numFmtId="4" fontId="8" fillId="0" borderId="1" xfId="0" applyNumberFormat="1" applyFont="1" applyFill="1" applyBorder="1" applyAlignment="1">
      <alignment horizontal="center" vertical="top" wrapText="1"/>
    </xf>
    <xf numFmtId="0" fontId="15" fillId="0" borderId="0" xfId="0" applyNumberFormat="1" applyFont="1" applyFill="1" applyAlignment="1">
      <alignment horizontal="center" vertical="center" wrapText="1"/>
    </xf>
    <xf numFmtId="4" fontId="12" fillId="0" borderId="0" xfId="1" applyNumberFormat="1" applyFont="1" applyFill="1" applyAlignment="1">
      <alignment horizontal="center" wrapText="1"/>
    </xf>
    <xf numFmtId="4" fontId="12" fillId="0" borderId="0" xfId="1" applyNumberFormat="1" applyFont="1" applyFill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2 2" xfId="2"/>
    <cellStyle name="Обычный 2 2 2" xfId="7"/>
    <cellStyle name="Обычный 2 2 2 2" xfId="10"/>
    <cellStyle name="Обычный 2 2 3" xfId="9"/>
    <cellStyle name="Обычный 2 3" xfId="6"/>
    <cellStyle name="Обычный 3" xfId="5"/>
    <cellStyle name="Обычный 4" xfId="4"/>
    <cellStyle name="Обычный 42 2" xfId="3"/>
    <cellStyle name="Обычный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AC29"/>
  <sheetViews>
    <sheetView tabSelected="1" showWhiteSpace="0" view="pageBreakPreview" zoomScale="40" zoomScaleNormal="40" zoomScaleSheetLayoutView="40" zoomScalePageLayoutView="50" workbookViewId="0">
      <selection activeCell="L1" sqref="L1:V1"/>
    </sheetView>
  </sheetViews>
  <sheetFormatPr defaultColWidth="9.28515625" defaultRowHeight="18.75" x14ac:dyDescent="0.25"/>
  <cols>
    <col min="1" max="1" width="41.7109375" style="1" customWidth="1"/>
    <col min="2" max="2" width="38.28515625" style="1" customWidth="1"/>
    <col min="3" max="3" width="34" style="1" customWidth="1"/>
    <col min="4" max="4" width="31.85546875" style="1" customWidth="1"/>
    <col min="5" max="5" width="10.28515625" style="2" customWidth="1"/>
    <col min="6" max="6" width="10.7109375" style="1" customWidth="1"/>
    <col min="7" max="7" width="9" style="2" customWidth="1"/>
    <col min="8" max="8" width="73.85546875" style="7" customWidth="1"/>
    <col min="9" max="9" width="19.7109375" style="2" customWidth="1"/>
    <col min="10" max="12" width="12.7109375" style="2" customWidth="1"/>
    <col min="13" max="13" width="14.7109375" style="2" customWidth="1"/>
    <col min="14" max="14" width="19.5703125" style="3" customWidth="1"/>
    <col min="15" max="19" width="21" style="3" customWidth="1"/>
    <col min="20" max="20" width="12.7109375" style="2" customWidth="1"/>
    <col min="21" max="21" width="14.7109375" style="2" customWidth="1"/>
    <col min="22" max="22" width="23.28515625" style="2" customWidth="1"/>
    <col min="23" max="23" width="13.5703125" style="3" customWidth="1"/>
    <col min="24" max="24" width="29.28515625" style="3" customWidth="1"/>
    <col min="25" max="25" width="9.28515625" style="3"/>
    <col min="26" max="26" width="25.5703125" style="3" customWidth="1"/>
    <col min="27" max="28" width="9.28515625" style="3"/>
    <col min="29" max="29" width="15.28515625" style="3" bestFit="1" customWidth="1"/>
    <col min="30" max="16384" width="9.28515625" style="3"/>
  </cols>
  <sheetData>
    <row r="1" spans="1:29" ht="271.5" customHeight="1" x14ac:dyDescent="0.25">
      <c r="D1" s="2"/>
      <c r="F1" s="2"/>
      <c r="G1" s="10"/>
      <c r="H1" s="11"/>
      <c r="K1" s="24"/>
      <c r="L1" s="50" t="s">
        <v>83</v>
      </c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9" ht="42.4" customHeight="1" x14ac:dyDescent="0.25">
      <c r="D2" s="2"/>
      <c r="F2" s="2"/>
      <c r="G2" s="10"/>
      <c r="H2" s="11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9" ht="409.5" customHeight="1" x14ac:dyDescent="0.85">
      <c r="A3" s="32"/>
      <c r="B3" s="32"/>
      <c r="C3" s="32"/>
      <c r="D3" s="33"/>
      <c r="E3" s="33"/>
      <c r="F3" s="33"/>
      <c r="G3" s="34"/>
      <c r="H3" s="35"/>
      <c r="I3" s="36"/>
      <c r="J3" s="36"/>
      <c r="K3" s="36"/>
      <c r="L3" s="49" t="s">
        <v>79</v>
      </c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9" ht="126" customHeight="1" x14ac:dyDescent="0.25">
      <c r="A4" s="37"/>
      <c r="B4" s="32"/>
      <c r="C4" s="32"/>
      <c r="D4" s="32"/>
      <c r="E4" s="33"/>
      <c r="F4" s="33"/>
      <c r="G4" s="33"/>
      <c r="H4" s="38"/>
      <c r="I4" s="34"/>
      <c r="J4" s="33"/>
      <c r="K4" s="33"/>
      <c r="L4" s="33"/>
      <c r="M4" s="33"/>
      <c r="N4" s="40"/>
      <c r="O4" s="41"/>
      <c r="P4" s="41"/>
      <c r="Q4" s="41"/>
      <c r="R4" s="41"/>
      <c r="S4" s="41"/>
      <c r="T4" s="33"/>
      <c r="U4" s="33"/>
      <c r="V4" s="33"/>
    </row>
    <row r="5" spans="1:29" ht="159.75" customHeight="1" x14ac:dyDescent="0.25">
      <c r="A5" s="48" t="s">
        <v>74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1:29" x14ac:dyDescent="0.3">
      <c r="H6" s="13"/>
      <c r="N6" s="14"/>
      <c r="O6" s="14"/>
      <c r="P6" s="14"/>
      <c r="Q6" s="15"/>
      <c r="R6" s="15"/>
      <c r="S6" s="15"/>
    </row>
    <row r="7" spans="1:29" x14ac:dyDescent="0.3">
      <c r="H7" s="13"/>
      <c r="N7" s="14"/>
      <c r="O7" s="14"/>
      <c r="P7" s="14"/>
      <c r="Q7" s="15"/>
      <c r="R7" s="15"/>
      <c r="S7" s="15"/>
    </row>
    <row r="8" spans="1:29" ht="84" customHeight="1" x14ac:dyDescent="0.25">
      <c r="A8" s="42" t="s">
        <v>0</v>
      </c>
      <c r="B8" s="42"/>
      <c r="C8" s="43" t="s">
        <v>1</v>
      </c>
      <c r="D8" s="43"/>
      <c r="E8" s="43"/>
      <c r="F8" s="43"/>
      <c r="G8" s="44" t="s">
        <v>2</v>
      </c>
      <c r="H8" s="43" t="s">
        <v>52</v>
      </c>
      <c r="I8" s="45" t="s">
        <v>61</v>
      </c>
      <c r="J8" s="45" t="s">
        <v>70</v>
      </c>
      <c r="K8" s="45" t="s">
        <v>3</v>
      </c>
      <c r="L8" s="45" t="s">
        <v>4</v>
      </c>
      <c r="M8" s="45" t="s">
        <v>67</v>
      </c>
      <c r="N8" s="46" t="s">
        <v>53</v>
      </c>
      <c r="O8" s="47" t="s">
        <v>62</v>
      </c>
      <c r="P8" s="47"/>
      <c r="Q8" s="47"/>
      <c r="R8" s="47"/>
      <c r="S8" s="47"/>
      <c r="T8" s="45" t="s">
        <v>69</v>
      </c>
      <c r="U8" s="45" t="s">
        <v>71</v>
      </c>
      <c r="V8" s="45" t="s">
        <v>82</v>
      </c>
    </row>
    <row r="9" spans="1:29" ht="190.5" customHeight="1" x14ac:dyDescent="0.25">
      <c r="A9" s="19" t="s">
        <v>54</v>
      </c>
      <c r="B9" s="20" t="s">
        <v>55</v>
      </c>
      <c r="C9" s="20" t="s">
        <v>56</v>
      </c>
      <c r="D9" s="20" t="s">
        <v>57</v>
      </c>
      <c r="E9" s="20" t="s">
        <v>58</v>
      </c>
      <c r="F9" s="20" t="s">
        <v>59</v>
      </c>
      <c r="G9" s="44"/>
      <c r="H9" s="43"/>
      <c r="I9" s="45"/>
      <c r="J9" s="45"/>
      <c r="K9" s="45"/>
      <c r="L9" s="45"/>
      <c r="M9" s="45"/>
      <c r="N9" s="46"/>
      <c r="O9" s="9" t="s">
        <v>60</v>
      </c>
      <c r="P9" s="9" t="s">
        <v>68</v>
      </c>
      <c r="Q9" s="9" t="s">
        <v>5</v>
      </c>
      <c r="R9" s="9" t="s">
        <v>6</v>
      </c>
      <c r="S9" s="9" t="s">
        <v>81</v>
      </c>
      <c r="T9" s="45"/>
      <c r="U9" s="45"/>
      <c r="V9" s="45"/>
    </row>
    <row r="10" spans="1:29" ht="21" customHeight="1" x14ac:dyDescent="0.25">
      <c r="A10" s="5" t="s">
        <v>7</v>
      </c>
      <c r="B10" s="5" t="s">
        <v>8</v>
      </c>
      <c r="C10" s="5" t="s">
        <v>9</v>
      </c>
      <c r="D10" s="5" t="s">
        <v>10</v>
      </c>
      <c r="E10" s="5" t="s">
        <v>11</v>
      </c>
      <c r="F10" s="5" t="s">
        <v>12</v>
      </c>
      <c r="G10" s="5" t="s">
        <v>13</v>
      </c>
      <c r="H10" s="8" t="s">
        <v>14</v>
      </c>
      <c r="I10" s="6" t="s">
        <v>15</v>
      </c>
      <c r="J10" s="6" t="s">
        <v>16</v>
      </c>
      <c r="K10" s="6" t="s">
        <v>17</v>
      </c>
      <c r="L10" s="6" t="s">
        <v>18</v>
      </c>
      <c r="M10" s="6" t="s">
        <v>19</v>
      </c>
      <c r="N10" s="6" t="s">
        <v>20</v>
      </c>
      <c r="O10" s="6" t="s">
        <v>21</v>
      </c>
      <c r="P10" s="6" t="s">
        <v>22</v>
      </c>
      <c r="Q10" s="6" t="s">
        <v>23</v>
      </c>
      <c r="R10" s="6" t="s">
        <v>40</v>
      </c>
      <c r="S10" s="6" t="s">
        <v>30</v>
      </c>
      <c r="T10" s="6" t="s">
        <v>31</v>
      </c>
      <c r="U10" s="6" t="s">
        <v>36</v>
      </c>
      <c r="V10" s="6" t="s">
        <v>32</v>
      </c>
    </row>
    <row r="11" spans="1:29" ht="18.75" customHeight="1" x14ac:dyDescent="0.35">
      <c r="A11" s="21" t="s">
        <v>49</v>
      </c>
      <c r="B11" s="21" t="s">
        <v>50</v>
      </c>
      <c r="C11" s="21" t="s">
        <v>51</v>
      </c>
      <c r="D11" s="21" t="s">
        <v>65</v>
      </c>
      <c r="E11" s="18" t="s">
        <v>18</v>
      </c>
      <c r="F11" s="18"/>
      <c r="G11" s="18">
        <v>1982</v>
      </c>
      <c r="H11" s="22" t="s">
        <v>35</v>
      </c>
      <c r="I11" s="18" t="s">
        <v>26</v>
      </c>
      <c r="J11" s="18">
        <v>9</v>
      </c>
      <c r="K11" s="4">
        <v>2017</v>
      </c>
      <c r="L11" s="4">
        <v>2017</v>
      </c>
      <c r="M11" s="23">
        <v>43009</v>
      </c>
      <c r="N11" s="17">
        <v>474161.5</v>
      </c>
      <c r="O11" s="17">
        <v>474161.5</v>
      </c>
      <c r="P11" s="17"/>
      <c r="Q11" s="17"/>
      <c r="R11" s="17"/>
      <c r="S11" s="17"/>
      <c r="T11" s="4" t="s">
        <v>26</v>
      </c>
      <c r="U11" s="23" t="s">
        <v>26</v>
      </c>
      <c r="V11" s="17">
        <v>237080.75</v>
      </c>
      <c r="X11" s="25"/>
      <c r="Z11" s="27"/>
    </row>
    <row r="12" spans="1:29" ht="18.75" customHeight="1" x14ac:dyDescent="0.35">
      <c r="A12" s="21" t="s">
        <v>49</v>
      </c>
      <c r="B12" s="21" t="s">
        <v>50</v>
      </c>
      <c r="C12" s="21" t="s">
        <v>51</v>
      </c>
      <c r="D12" s="21" t="s">
        <v>44</v>
      </c>
      <c r="E12" s="18" t="s">
        <v>42</v>
      </c>
      <c r="F12" s="18"/>
      <c r="G12" s="18">
        <v>1993</v>
      </c>
      <c r="H12" s="22" t="s">
        <v>35</v>
      </c>
      <c r="I12" s="18" t="s">
        <v>26</v>
      </c>
      <c r="J12" s="18">
        <v>13</v>
      </c>
      <c r="K12" s="4">
        <v>2017</v>
      </c>
      <c r="L12" s="4">
        <v>2017</v>
      </c>
      <c r="M12" s="23">
        <v>43009</v>
      </c>
      <c r="N12" s="17">
        <v>1600000</v>
      </c>
      <c r="O12" s="17">
        <v>1600000</v>
      </c>
      <c r="P12" s="17"/>
      <c r="Q12" s="17"/>
      <c r="R12" s="17"/>
      <c r="S12" s="17"/>
      <c r="T12" s="4" t="s">
        <v>26</v>
      </c>
      <c r="U12" s="23" t="s">
        <v>26</v>
      </c>
      <c r="V12" s="17">
        <v>651414.34054054064</v>
      </c>
      <c r="W12" s="27"/>
      <c r="X12" s="25"/>
    </row>
    <row r="13" spans="1:29" ht="18.75" customHeight="1" x14ac:dyDescent="0.35">
      <c r="A13" s="21" t="s">
        <v>49</v>
      </c>
      <c r="B13" s="21" t="s">
        <v>50</v>
      </c>
      <c r="C13" s="21" t="s">
        <v>51</v>
      </c>
      <c r="D13" s="21" t="s">
        <v>44</v>
      </c>
      <c r="E13" s="18" t="s">
        <v>42</v>
      </c>
      <c r="F13" s="18"/>
      <c r="G13" s="18">
        <v>1993</v>
      </c>
      <c r="H13" s="22" t="s">
        <v>25</v>
      </c>
      <c r="I13" s="18" t="s">
        <v>26</v>
      </c>
      <c r="J13" s="18">
        <v>14</v>
      </c>
      <c r="K13" s="4">
        <v>2017</v>
      </c>
      <c r="L13" s="4">
        <v>2017</v>
      </c>
      <c r="M13" s="23">
        <v>43009</v>
      </c>
      <c r="N13" s="17">
        <v>4320000</v>
      </c>
      <c r="O13" s="17">
        <v>4320000</v>
      </c>
      <c r="P13" s="17"/>
      <c r="Q13" s="17"/>
      <c r="R13" s="17"/>
      <c r="S13" s="17"/>
      <c r="T13" s="4" t="s">
        <v>26</v>
      </c>
      <c r="U13" s="23" t="s">
        <v>26</v>
      </c>
      <c r="V13" s="17">
        <v>1758818.7194594594</v>
      </c>
      <c r="W13" s="27"/>
      <c r="X13" s="25"/>
      <c r="Z13" s="14"/>
      <c r="AC13" s="26"/>
    </row>
    <row r="14" spans="1:29" ht="18.75" customHeight="1" x14ac:dyDescent="0.25">
      <c r="A14" s="21" t="s">
        <v>49</v>
      </c>
      <c r="B14" s="21" t="s">
        <v>50</v>
      </c>
      <c r="C14" s="21" t="s">
        <v>51</v>
      </c>
      <c r="D14" s="21" t="s">
        <v>66</v>
      </c>
      <c r="E14" s="18" t="s">
        <v>23</v>
      </c>
      <c r="F14" s="18"/>
      <c r="G14" s="18">
        <v>1982</v>
      </c>
      <c r="H14" s="22" t="s">
        <v>35</v>
      </c>
      <c r="I14" s="18" t="s">
        <v>26</v>
      </c>
      <c r="J14" s="18">
        <v>60</v>
      </c>
      <c r="K14" s="4">
        <v>2017</v>
      </c>
      <c r="L14" s="4">
        <v>2017</v>
      </c>
      <c r="M14" s="23">
        <v>43009</v>
      </c>
      <c r="N14" s="17">
        <v>1660000</v>
      </c>
      <c r="O14" s="17">
        <v>1660000</v>
      </c>
      <c r="P14" s="17"/>
      <c r="Q14" s="17"/>
      <c r="R14" s="17"/>
      <c r="S14" s="17"/>
      <c r="T14" s="4" t="s">
        <v>26</v>
      </c>
      <c r="U14" s="23" t="s">
        <v>26</v>
      </c>
      <c r="V14" s="17">
        <v>830000</v>
      </c>
    </row>
    <row r="15" spans="1:29" s="28" customFormat="1" ht="18.75" customHeight="1" x14ac:dyDescent="0.25">
      <c r="A15" s="21" t="s">
        <v>49</v>
      </c>
      <c r="B15" s="21" t="s">
        <v>50</v>
      </c>
      <c r="C15" s="21" t="s">
        <v>51</v>
      </c>
      <c r="D15" s="21" t="s">
        <v>66</v>
      </c>
      <c r="E15" s="18">
        <v>19</v>
      </c>
      <c r="F15" s="18"/>
      <c r="G15" s="18">
        <v>1986</v>
      </c>
      <c r="H15" s="22" t="s">
        <v>35</v>
      </c>
      <c r="I15" s="18" t="s">
        <v>26</v>
      </c>
      <c r="J15" s="18">
        <v>65</v>
      </c>
      <c r="K15" s="4">
        <v>2017</v>
      </c>
      <c r="L15" s="4">
        <v>2017</v>
      </c>
      <c r="M15" s="23">
        <v>43009</v>
      </c>
      <c r="N15" s="17">
        <v>600000</v>
      </c>
      <c r="O15" s="17">
        <v>600000</v>
      </c>
      <c r="P15" s="17"/>
      <c r="Q15" s="17"/>
      <c r="R15" s="17"/>
      <c r="S15" s="17"/>
      <c r="T15" s="4" t="s">
        <v>26</v>
      </c>
      <c r="U15" s="23" t="s">
        <v>26</v>
      </c>
      <c r="V15" s="17">
        <v>300000</v>
      </c>
    </row>
    <row r="16" spans="1:29" s="28" customFormat="1" ht="18.75" customHeight="1" x14ac:dyDescent="0.25">
      <c r="A16" s="21" t="s">
        <v>49</v>
      </c>
      <c r="B16" s="21" t="s">
        <v>50</v>
      </c>
      <c r="C16" s="21" t="s">
        <v>51</v>
      </c>
      <c r="D16" s="21" t="s">
        <v>66</v>
      </c>
      <c r="E16" s="18">
        <v>19</v>
      </c>
      <c r="F16" s="18"/>
      <c r="G16" s="18">
        <v>1986</v>
      </c>
      <c r="H16" s="22" t="s">
        <v>25</v>
      </c>
      <c r="I16" s="18" t="s">
        <v>26</v>
      </c>
      <c r="J16" s="18">
        <v>60</v>
      </c>
      <c r="K16" s="4">
        <v>2017</v>
      </c>
      <c r="L16" s="4">
        <v>2017</v>
      </c>
      <c r="M16" s="23">
        <v>43009</v>
      </c>
      <c r="N16" s="17">
        <v>300000</v>
      </c>
      <c r="O16" s="17">
        <v>300000</v>
      </c>
      <c r="P16" s="17"/>
      <c r="Q16" s="17"/>
      <c r="R16" s="17"/>
      <c r="S16" s="17"/>
      <c r="T16" s="4" t="s">
        <v>26</v>
      </c>
      <c r="U16" s="23" t="s">
        <v>26</v>
      </c>
      <c r="V16" s="17">
        <v>150000</v>
      </c>
    </row>
    <row r="17" spans="1:26" ht="18.75" customHeight="1" x14ac:dyDescent="0.25">
      <c r="A17" s="21" t="s">
        <v>49</v>
      </c>
      <c r="B17" s="21" t="s">
        <v>50</v>
      </c>
      <c r="C17" s="21" t="s">
        <v>51</v>
      </c>
      <c r="D17" s="21" t="s">
        <v>63</v>
      </c>
      <c r="E17" s="18" t="s">
        <v>14</v>
      </c>
      <c r="F17" s="18" t="s">
        <v>24</v>
      </c>
      <c r="G17" s="18">
        <v>1964</v>
      </c>
      <c r="H17" s="22" t="s">
        <v>35</v>
      </c>
      <c r="I17" s="18" t="s">
        <v>26</v>
      </c>
      <c r="J17" s="18">
        <v>56</v>
      </c>
      <c r="K17" s="4">
        <v>2017</v>
      </c>
      <c r="L17" s="4">
        <v>2017</v>
      </c>
      <c r="M17" s="23">
        <v>43009</v>
      </c>
      <c r="N17" s="17">
        <v>600000</v>
      </c>
      <c r="O17" s="17">
        <v>600000</v>
      </c>
      <c r="P17" s="17"/>
      <c r="Q17" s="17"/>
      <c r="R17" s="17"/>
      <c r="S17" s="17"/>
      <c r="T17" s="4" t="s">
        <v>26</v>
      </c>
      <c r="U17" s="23" t="s">
        <v>26</v>
      </c>
      <c r="V17" s="17">
        <v>261912.95999999999</v>
      </c>
    </row>
    <row r="18" spans="1:26" ht="18.75" customHeight="1" x14ac:dyDescent="0.35">
      <c r="A18" s="21" t="s">
        <v>49</v>
      </c>
      <c r="B18" s="21" t="s">
        <v>50</v>
      </c>
      <c r="C18" s="21" t="s">
        <v>51</v>
      </c>
      <c r="D18" s="21" t="s">
        <v>63</v>
      </c>
      <c r="E18" s="18" t="s">
        <v>43</v>
      </c>
      <c r="F18" s="18" t="s">
        <v>24</v>
      </c>
      <c r="G18" s="18">
        <v>1973</v>
      </c>
      <c r="H18" s="22" t="s">
        <v>35</v>
      </c>
      <c r="I18" s="18" t="s">
        <v>26</v>
      </c>
      <c r="J18" s="18">
        <v>27</v>
      </c>
      <c r="K18" s="4">
        <v>2017</v>
      </c>
      <c r="L18" s="4">
        <v>2017</v>
      </c>
      <c r="M18" s="23">
        <v>43009</v>
      </c>
      <c r="N18" s="17">
        <v>1000000</v>
      </c>
      <c r="O18" s="17">
        <v>1000000</v>
      </c>
      <c r="P18" s="17"/>
      <c r="Q18" s="17"/>
      <c r="R18" s="17"/>
      <c r="S18" s="17"/>
      <c r="T18" s="4" t="s">
        <v>26</v>
      </c>
      <c r="U18" s="23" t="s">
        <v>26</v>
      </c>
      <c r="V18" s="17">
        <v>458498.74</v>
      </c>
      <c r="Z18" s="29"/>
    </row>
    <row r="19" spans="1:26" s="28" customFormat="1" ht="18.75" customHeight="1" x14ac:dyDescent="0.35">
      <c r="A19" s="21" t="s">
        <v>49</v>
      </c>
      <c r="B19" s="21" t="s">
        <v>50</v>
      </c>
      <c r="C19" s="21" t="s">
        <v>51</v>
      </c>
      <c r="D19" s="21" t="s">
        <v>72</v>
      </c>
      <c r="E19" s="18" t="s">
        <v>30</v>
      </c>
      <c r="F19" s="18"/>
      <c r="G19" s="18">
        <v>2004</v>
      </c>
      <c r="H19" s="22" t="s">
        <v>76</v>
      </c>
      <c r="I19" s="18" t="s">
        <v>26</v>
      </c>
      <c r="J19" s="18">
        <v>5</v>
      </c>
      <c r="K19" s="4">
        <v>2017</v>
      </c>
      <c r="L19" s="4">
        <v>2017</v>
      </c>
      <c r="M19" s="23">
        <v>43009</v>
      </c>
      <c r="N19" s="17">
        <v>250000</v>
      </c>
      <c r="O19" s="17">
        <v>250000</v>
      </c>
      <c r="P19" s="17"/>
      <c r="Q19" s="17"/>
      <c r="R19" s="17"/>
      <c r="S19" s="17"/>
      <c r="T19" s="4" t="s">
        <v>26</v>
      </c>
      <c r="U19" s="23" t="s">
        <v>26</v>
      </c>
      <c r="V19" s="17">
        <f>N19*0.5</f>
        <v>125000</v>
      </c>
      <c r="W19" s="30"/>
      <c r="X19" s="31"/>
    </row>
    <row r="20" spans="1:26" s="28" customFormat="1" ht="18.75" customHeight="1" x14ac:dyDescent="0.35">
      <c r="A20" s="21" t="s">
        <v>49</v>
      </c>
      <c r="B20" s="21" t="s">
        <v>50</v>
      </c>
      <c r="C20" s="21" t="s">
        <v>51</v>
      </c>
      <c r="D20" s="21" t="s">
        <v>72</v>
      </c>
      <c r="E20" s="18" t="s">
        <v>30</v>
      </c>
      <c r="F20" s="18"/>
      <c r="G20" s="18">
        <v>2004</v>
      </c>
      <c r="H20" s="22" t="s">
        <v>25</v>
      </c>
      <c r="I20" s="18" t="s">
        <v>26</v>
      </c>
      <c r="J20" s="18">
        <v>5</v>
      </c>
      <c r="K20" s="4">
        <v>2017</v>
      </c>
      <c r="L20" s="4">
        <v>2017</v>
      </c>
      <c r="M20" s="23">
        <v>43009</v>
      </c>
      <c r="N20" s="17">
        <v>1550000</v>
      </c>
      <c r="O20" s="17">
        <v>1550000</v>
      </c>
      <c r="P20" s="17"/>
      <c r="Q20" s="17"/>
      <c r="R20" s="17"/>
      <c r="S20" s="17"/>
      <c r="T20" s="4" t="s">
        <v>26</v>
      </c>
      <c r="U20" s="23" t="s">
        <v>26</v>
      </c>
      <c r="V20" s="17">
        <f t="shared" ref="V20:V22" si="0">N20*0.5</f>
        <v>775000</v>
      </c>
      <c r="W20" s="30"/>
    </row>
    <row r="21" spans="1:26" s="28" customFormat="1" ht="18.75" customHeight="1" x14ac:dyDescent="0.35">
      <c r="A21" s="21" t="s">
        <v>49</v>
      </c>
      <c r="B21" s="21" t="s">
        <v>50</v>
      </c>
      <c r="C21" s="21" t="s">
        <v>51</v>
      </c>
      <c r="D21" s="21" t="s">
        <v>72</v>
      </c>
      <c r="E21" s="18" t="s">
        <v>30</v>
      </c>
      <c r="F21" s="18"/>
      <c r="G21" s="18">
        <v>2004</v>
      </c>
      <c r="H21" s="22" t="s">
        <v>75</v>
      </c>
      <c r="I21" s="18" t="s">
        <v>26</v>
      </c>
      <c r="J21" s="18">
        <v>5</v>
      </c>
      <c r="K21" s="4">
        <v>2017</v>
      </c>
      <c r="L21" s="4">
        <v>2017</v>
      </c>
      <c r="M21" s="23">
        <v>43009</v>
      </c>
      <c r="N21" s="17">
        <v>3500000</v>
      </c>
      <c r="O21" s="17">
        <v>3500000</v>
      </c>
      <c r="P21" s="17"/>
      <c r="Q21" s="17"/>
      <c r="R21" s="17"/>
      <c r="S21" s="17"/>
      <c r="T21" s="4" t="s">
        <v>26</v>
      </c>
      <c r="U21" s="23" t="s">
        <v>26</v>
      </c>
      <c r="V21" s="17">
        <f t="shared" si="0"/>
        <v>1750000</v>
      </c>
      <c r="W21" s="31"/>
    </row>
    <row r="22" spans="1:26" s="28" customFormat="1" ht="18.75" customHeight="1" x14ac:dyDescent="0.35">
      <c r="A22" s="21" t="s">
        <v>49</v>
      </c>
      <c r="B22" s="21" t="s">
        <v>50</v>
      </c>
      <c r="C22" s="21" t="s">
        <v>51</v>
      </c>
      <c r="D22" s="21" t="s">
        <v>72</v>
      </c>
      <c r="E22" s="18" t="s">
        <v>30</v>
      </c>
      <c r="F22" s="18"/>
      <c r="G22" s="18">
        <v>2004</v>
      </c>
      <c r="H22" s="22" t="s">
        <v>35</v>
      </c>
      <c r="I22" s="18" t="s">
        <v>26</v>
      </c>
      <c r="J22" s="18">
        <v>5</v>
      </c>
      <c r="K22" s="4">
        <v>2017</v>
      </c>
      <c r="L22" s="4">
        <v>2017</v>
      </c>
      <c r="M22" s="23">
        <v>43009</v>
      </c>
      <c r="N22" s="17">
        <v>700000</v>
      </c>
      <c r="O22" s="17">
        <v>700000</v>
      </c>
      <c r="P22" s="17"/>
      <c r="Q22" s="17"/>
      <c r="R22" s="17"/>
      <c r="S22" s="17"/>
      <c r="T22" s="4" t="s">
        <v>26</v>
      </c>
      <c r="U22" s="23" t="s">
        <v>26</v>
      </c>
      <c r="V22" s="17">
        <f t="shared" si="0"/>
        <v>350000</v>
      </c>
      <c r="W22" s="30"/>
    </row>
    <row r="23" spans="1:26" ht="36.75" customHeight="1" x14ac:dyDescent="0.25">
      <c r="A23" s="21" t="s">
        <v>27</v>
      </c>
      <c r="B23" s="21" t="s">
        <v>28</v>
      </c>
      <c r="C23" s="21" t="s">
        <v>29</v>
      </c>
      <c r="D23" s="21" t="s">
        <v>64</v>
      </c>
      <c r="E23" s="18" t="s">
        <v>41</v>
      </c>
      <c r="F23" s="18" t="s">
        <v>24</v>
      </c>
      <c r="G23" s="18">
        <v>1976</v>
      </c>
      <c r="H23" s="22" t="s">
        <v>33</v>
      </c>
      <c r="I23" s="18" t="s">
        <v>26</v>
      </c>
      <c r="J23" s="18">
        <v>19</v>
      </c>
      <c r="K23" s="4">
        <v>2017</v>
      </c>
      <c r="L23" s="4">
        <v>2017</v>
      </c>
      <c r="M23" s="23">
        <v>43009</v>
      </c>
      <c r="N23" s="17">
        <v>510000</v>
      </c>
      <c r="O23" s="17">
        <v>510000</v>
      </c>
      <c r="P23" s="17"/>
      <c r="Q23" s="17"/>
      <c r="R23" s="17"/>
      <c r="S23" s="17"/>
      <c r="T23" s="4" t="s">
        <v>26</v>
      </c>
      <c r="U23" s="23" t="s">
        <v>26</v>
      </c>
      <c r="V23" s="17">
        <v>255000</v>
      </c>
    </row>
    <row r="24" spans="1:26" ht="18.75" customHeight="1" x14ac:dyDescent="0.25">
      <c r="A24" s="21" t="s">
        <v>45</v>
      </c>
      <c r="B24" s="21" t="s">
        <v>46</v>
      </c>
      <c r="C24" s="21" t="s">
        <v>47</v>
      </c>
      <c r="D24" s="21" t="s">
        <v>48</v>
      </c>
      <c r="E24" s="18" t="s">
        <v>73</v>
      </c>
      <c r="F24" s="18"/>
      <c r="G24" s="18">
        <v>1998</v>
      </c>
      <c r="H24" s="22" t="s">
        <v>35</v>
      </c>
      <c r="I24" s="18" t="s">
        <v>26</v>
      </c>
      <c r="J24" s="18">
        <v>8</v>
      </c>
      <c r="K24" s="4">
        <v>2017</v>
      </c>
      <c r="L24" s="4">
        <v>2017</v>
      </c>
      <c r="M24" s="23">
        <v>43009</v>
      </c>
      <c r="N24" s="17">
        <v>872139</v>
      </c>
      <c r="O24" s="17">
        <v>872139</v>
      </c>
      <c r="P24" s="17"/>
      <c r="Q24" s="17"/>
      <c r="R24" s="17"/>
      <c r="S24" s="17"/>
      <c r="T24" s="4" t="s">
        <v>26</v>
      </c>
      <c r="U24" s="23" t="s">
        <v>26</v>
      </c>
      <c r="V24" s="17">
        <f>N24*0.5</f>
        <v>436069.5</v>
      </c>
    </row>
    <row r="25" spans="1:26" ht="36.75" customHeight="1" x14ac:dyDescent="0.25">
      <c r="A25" s="21" t="s">
        <v>45</v>
      </c>
      <c r="B25" s="21" t="s">
        <v>46</v>
      </c>
      <c r="C25" s="21" t="s">
        <v>47</v>
      </c>
      <c r="D25" s="21" t="s">
        <v>48</v>
      </c>
      <c r="E25" s="18" t="s">
        <v>73</v>
      </c>
      <c r="F25" s="18"/>
      <c r="G25" s="18">
        <v>1998</v>
      </c>
      <c r="H25" s="22" t="s">
        <v>34</v>
      </c>
      <c r="I25" s="18" t="s">
        <v>26</v>
      </c>
      <c r="J25" s="18">
        <v>7</v>
      </c>
      <c r="K25" s="4">
        <v>2017</v>
      </c>
      <c r="L25" s="4">
        <v>2017</v>
      </c>
      <c r="M25" s="23">
        <v>43009</v>
      </c>
      <c r="N25" s="17">
        <v>270000</v>
      </c>
      <c r="O25" s="17">
        <v>270000</v>
      </c>
      <c r="P25" s="17"/>
      <c r="Q25" s="17"/>
      <c r="R25" s="17"/>
      <c r="S25" s="17"/>
      <c r="T25" s="4" t="s">
        <v>26</v>
      </c>
      <c r="U25" s="23" t="s">
        <v>26</v>
      </c>
      <c r="V25" s="17">
        <f>N25*0.5</f>
        <v>135000</v>
      </c>
    </row>
    <row r="26" spans="1:26" ht="18.75" customHeight="1" x14ac:dyDescent="0.25">
      <c r="A26" s="21" t="s">
        <v>37</v>
      </c>
      <c r="B26" s="21" t="s">
        <v>38</v>
      </c>
      <c r="C26" s="21" t="s">
        <v>39</v>
      </c>
      <c r="D26" s="21" t="s">
        <v>77</v>
      </c>
      <c r="E26" s="18" t="s">
        <v>78</v>
      </c>
      <c r="F26" s="18"/>
      <c r="G26" s="18">
        <v>2001</v>
      </c>
      <c r="H26" s="22" t="s">
        <v>35</v>
      </c>
      <c r="I26" s="18" t="s">
        <v>26</v>
      </c>
      <c r="J26" s="18">
        <v>13</v>
      </c>
      <c r="K26" s="4">
        <v>2017</v>
      </c>
      <c r="L26" s="4">
        <v>2017</v>
      </c>
      <c r="M26" s="23">
        <v>43009</v>
      </c>
      <c r="N26" s="17">
        <v>2472293.85</v>
      </c>
      <c r="O26" s="17">
        <v>2472293.85</v>
      </c>
      <c r="P26" s="17"/>
      <c r="Q26" s="17"/>
      <c r="R26" s="17"/>
      <c r="S26" s="17"/>
      <c r="T26" s="4" t="s">
        <v>26</v>
      </c>
      <c r="U26" s="23" t="s">
        <v>26</v>
      </c>
      <c r="V26" s="17">
        <v>1236146.93</v>
      </c>
    </row>
    <row r="27" spans="1:26" x14ac:dyDescent="0.25">
      <c r="A27" s="12"/>
      <c r="B27" s="12"/>
      <c r="C27" s="12"/>
      <c r="E27" s="1"/>
      <c r="F27" s="2"/>
      <c r="H27" s="11"/>
      <c r="J27" s="11"/>
      <c r="N27" s="2"/>
      <c r="O27" s="16"/>
      <c r="P27" s="16"/>
      <c r="Q27" s="16"/>
      <c r="R27" s="16"/>
    </row>
    <row r="29" spans="1:26" ht="48" x14ac:dyDescent="0.25">
      <c r="A29" s="39" t="s">
        <v>80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T29" s="3"/>
      <c r="U29" s="3"/>
      <c r="V29" s="3"/>
    </row>
  </sheetData>
  <sortState ref="A11:S4553">
    <sortCondition ref="K11:K4553"/>
    <sortCondition ref="L11:L4553"/>
    <sortCondition ref="A11:A4553"/>
    <sortCondition ref="C11:C4553"/>
    <sortCondition ref="D11:D4553"/>
    <sortCondition ref="E11:E4553"/>
    <sortCondition ref="H11:H4553"/>
  </sortState>
  <mergeCells count="19">
    <mergeCell ref="V8:V9"/>
    <mergeCell ref="A5:V5"/>
    <mergeCell ref="U8:U9"/>
    <mergeCell ref="L3:V3"/>
    <mergeCell ref="L1:V1"/>
    <mergeCell ref="T8:T9"/>
    <mergeCell ref="A29:R29"/>
    <mergeCell ref="N4:S4"/>
    <mergeCell ref="A8:B8"/>
    <mergeCell ref="C8:F8"/>
    <mergeCell ref="G8:G9"/>
    <mergeCell ref="H8:H9"/>
    <mergeCell ref="I8:I9"/>
    <mergeCell ref="J8:J9"/>
    <mergeCell ref="K8:K9"/>
    <mergeCell ref="L8:L9"/>
    <mergeCell ref="N8:N9"/>
    <mergeCell ref="O8:S8"/>
    <mergeCell ref="M8:M9"/>
  </mergeCells>
  <pageMargins left="0.39370078740157483" right="0.39370078740157483" top="0.98425196850393704" bottom="0.39370078740157483" header="0" footer="0"/>
  <pageSetup paperSize="9" scale="27" fitToHeight="0" orientation="landscape" r:id="rId1"/>
  <headerFooter differentFirst="1">
    <oddHeader>&amp;C&amp;"Times New Roman,обычный"&amp;26&amp;P</oddHeader>
    <firstFooter xml:space="preserve">&amp;C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энергоэффективный</vt:lpstr>
      <vt:lpstr>энергоэффективный!Область_печати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Кулешов Иван Владимирович</dc:creator>
  <cp:lastModifiedBy>Хохлова Сергей Владимирович</cp:lastModifiedBy>
  <cp:lastPrinted>2017-10-13T05:15:50Z</cp:lastPrinted>
  <dcterms:created xsi:type="dcterms:W3CDTF">2015-11-27T12:50:51Z</dcterms:created>
  <dcterms:modified xsi:type="dcterms:W3CDTF">2017-11-01T02:48:24Z</dcterms:modified>
</cp:coreProperties>
</file>