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Добавлено В ДПКР" sheetId="3" r:id="rId1"/>
  </sheets>
  <definedNames>
    <definedName name="_xlnm._FilterDatabase" localSheetId="0" hidden="1">'Добавлено В ДПКР'!$A$3:$N$21</definedName>
  </definedNames>
  <calcPr calcId="152511"/>
</workbook>
</file>

<file path=xl/calcChain.xml><?xml version="1.0" encoding="utf-8"?>
<calcChain xmlns="http://schemas.openxmlformats.org/spreadsheetml/2006/main">
  <c r="N21" i="3" l="1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</calcChain>
</file>

<file path=xl/sharedStrings.xml><?xml version="1.0" encoding="utf-8"?>
<sst xmlns="http://schemas.openxmlformats.org/spreadsheetml/2006/main" count="120" uniqueCount="58">
  <si>
    <t>Добавленные дома в ДПКР</t>
  </si>
  <si>
    <t>Наименование муниципального района</t>
  </si>
  <si>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</si>
  <si>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</si>
  <si>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</si>
  <si>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</si>
  <si>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</si>
  <si>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>Год постройки</t>
  </si>
  <si>
    <t>Дата наступления обязанности оплаты</t>
  </si>
  <si>
    <t>4</t>
  </si>
  <si>
    <t>5</t>
  </si>
  <si>
    <t>6</t>
  </si>
  <si>
    <t>7</t>
  </si>
  <si>
    <t>8</t>
  </si>
  <si>
    <t>9</t>
  </si>
  <si>
    <t>13</t>
  </si>
  <si>
    <t/>
  </si>
  <si>
    <t>2</t>
  </si>
  <si>
    <t>15</t>
  </si>
  <si>
    <t>11</t>
  </si>
  <si>
    <t>18</t>
  </si>
  <si>
    <t>Искитимский р-н</t>
  </si>
  <si>
    <t>12</t>
  </si>
  <si>
    <t>19</t>
  </si>
  <si>
    <t>Коченевский р-н</t>
  </si>
  <si>
    <t>Маяковского ул</t>
  </si>
  <si>
    <t>46</t>
  </si>
  <si>
    <t>ИНДЕКС</t>
  </si>
  <si>
    <t>Общая площадь здания, м2</t>
  </si>
  <si>
    <t>Жилая площадь</t>
  </si>
  <si>
    <t>Нежилая площадь</t>
  </si>
  <si>
    <t>Количество квартир</t>
  </si>
  <si>
    <t>Общая площадь жилых и нежилых помещений в многоквартирном доме</t>
  </si>
  <si>
    <t>id</t>
  </si>
  <si>
    <t>3(1)</t>
  </si>
  <si>
    <t>date</t>
  </si>
  <si>
    <t>10-1</t>
  </si>
  <si>
    <t>10-2</t>
  </si>
  <si>
    <t>р.п. Коченево</t>
  </si>
  <si>
    <t>Коченево рп</t>
  </si>
  <si>
    <t>Коммунистическая ул</t>
  </si>
  <si>
    <t>р.п. Линево</t>
  </si>
  <si>
    <t>Линево рп</t>
  </si>
  <si>
    <t>Весенняя ул</t>
  </si>
  <si>
    <t>Коммунистический пр-кт</t>
  </si>
  <si>
    <t>Листвянская ул</t>
  </si>
  <si>
    <t>Мира пр-кт</t>
  </si>
  <si>
    <t>Чистоозерный р-н</t>
  </si>
  <si>
    <t>р.п. Чистоозерное</t>
  </si>
  <si>
    <t>Чистоозерное рп</t>
  </si>
  <si>
    <t>Крупской ул</t>
  </si>
  <si>
    <t>рабочий поселок Кольцово</t>
  </si>
  <si>
    <t>р.п. Кольцово</t>
  </si>
  <si>
    <t>Кольцово рп</t>
  </si>
  <si>
    <t>Никольский пр-кт</t>
  </si>
  <si>
    <t>2016</t>
  </si>
  <si>
    <t>Рассветная ул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</si>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</sst>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2" fillId="0" borderId="0"/>
    <xf numFmtId="0" fontId="3" fillId="0" borderId="0"/>
    <xf numFmtId="0" fontId="1" fillId="0" borderId="0"/>
    <xf numFmtId="0" fontId="11" fillId="0" borderId="0"/>
  </cellStyleXfs>
  <cellXfs count="30">
    <xf numFmtId="0" fontId="0" fillId="0" borderId="0" xfId="0"/>
    <xf numFmtId="0" fontId="4" fillId="0" borderId="0" xfId="1"/>
    <xf numFmtId="0" fontId="6" fillId="0" borderId="2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4" fillId="0" borderId="2" xfId="1" applyBorder="1"/>
    <xf numFmtId="0" fontId="7" fillId="0" borderId="2" xfId="3" applyNumberFormat="1" applyFont="1" applyFill="1" applyBorder="1" applyAlignment="1" applyProtection="1">
      <alignment horizontal="center"/>
      <protection locked="0"/>
    </xf>
    <xf numFmtId="0" fontId="4" fillId="0" borderId="2" xfId="1" applyBorder="1" applyAlignment="1">
      <alignment horizontal="center"/>
    </xf>
    <xf numFmtId="0" fontId="4" fillId="0" borderId="0" xfId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wrapText="1"/>
    </xf>
    <xf numFmtId="1" fontId="9" fillId="0" borderId="2" xfId="1" applyNumberFormat="1" applyFont="1" applyFill="1" applyBorder="1" applyAlignment="1">
      <alignment horizontal="center" textRotation="90" wrapText="1"/>
    </xf>
    <xf numFmtId="164" fontId="9" fillId="0" borderId="2" xfId="1" applyNumberFormat="1" applyFont="1" applyFill="1" applyBorder="1" applyAlignment="1">
      <alignment horizontal="center" textRotation="90" wrapText="1"/>
    </xf>
    <xf numFmtId="1" fontId="10" fillId="0" borderId="0" xfId="1" applyNumberFormat="1" applyFont="1" applyFill="1" applyBorder="1" applyAlignment="1">
      <alignment horizontal="center"/>
    </xf>
    <xf numFmtId="49" fontId="9" fillId="0" borderId="3" xfId="1" applyNumberFormat="1" applyFont="1" applyFill="1" applyBorder="1" applyAlignment="1">
      <alignment horizontal="center" wrapText="1"/>
    </xf>
    <xf numFmtId="0" fontId="9" fillId="0" borderId="2" xfId="1" applyNumberFormat="1" applyFont="1" applyFill="1" applyBorder="1" applyAlignment="1">
      <alignment horizontal="center" wrapText="1"/>
    </xf>
    <xf numFmtId="49" fontId="9" fillId="0" borderId="2" xfId="1" applyNumberFormat="1" applyFont="1" applyFill="1" applyBorder="1" applyAlignment="1">
      <alignment horizontal="center" wrapText="1"/>
    </xf>
    <xf numFmtId="0" fontId="7" fillId="0" borderId="2" xfId="4" applyNumberFormat="1" applyFont="1" applyFill="1" applyBorder="1" applyAlignment="1" applyProtection="1">
      <alignment horizontal="center"/>
      <protection locked="0"/>
    </xf>
    <xf numFmtId="1" fontId="7" fillId="0" borderId="2" xfId="5" applyNumberFormat="1" applyFont="1" applyFill="1" applyBorder="1" applyAlignment="1">
      <alignment horizontal="center"/>
    </xf>
    <xf numFmtId="164" fontId="7" fillId="0" borderId="2" xfId="5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 applyProtection="1">
      <alignment horizontal="center"/>
      <protection locked="0"/>
    </xf>
    <xf numFmtId="1" fontId="7" fillId="0" borderId="2" xfId="3" applyNumberFormat="1" applyFont="1" applyFill="1" applyBorder="1" applyAlignment="1" applyProtection="1">
      <alignment horizontal="center"/>
      <protection locked="0"/>
    </xf>
    <xf numFmtId="0" fontId="7" fillId="2" borderId="2" xfId="4" applyNumberFormat="1" applyFont="1" applyFill="1" applyBorder="1" applyAlignment="1">
      <alignment horizontal="center"/>
    </xf>
    <xf numFmtId="0" fontId="7" fillId="2" borderId="2" xfId="4" applyNumberFormat="1" applyFont="1" applyFill="1" applyBorder="1" applyAlignment="1" applyProtection="1">
      <alignment horizontal="center"/>
      <protection locked="0"/>
    </xf>
    <xf numFmtId="0" fontId="4" fillId="0" borderId="0" xfId="1" applyFill="1" applyAlignment="1">
      <alignment horizontal="center"/>
    </xf>
    <xf numFmtId="14" fontId="4" fillId="0" borderId="2" xfId="1" applyNumberFormat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 applyProtection="1">
      <alignment horizontal="center"/>
      <protection locked="0"/>
    </xf>
    <xf numFmtId="164" fontId="7" fillId="0" borderId="2" xfId="3" applyNumberFormat="1" applyFont="1" applyFill="1" applyBorder="1" applyAlignment="1" applyProtection="1">
      <alignment horizontal="center"/>
      <protection locked="0"/>
    </xf>
    <xf numFmtId="14" fontId="4" fillId="2" borderId="2" xfId="1" applyNumberFormat="1" applyFill="1" applyBorder="1" applyAlignment="1">
      <alignment horizontal="center"/>
    </xf>
  </cellXfs>
  <cellStyles count="6">
    <cellStyle name="Excel Built-in Normal" xfId="5"/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D26" sqref="D26"/>
    </sheetView>
  </sheetViews>
  <sheetFormatPr defaultRowHeight="15" x14ac:dyDescent="0.25"/>
  <cols>
    <col min="1" max="1" width="9.140625" style="1"/>
    <col min="2" max="2" width="23.7109375" style="1" customWidth="1"/>
    <col min="3" max="3" width="18.28515625" style="1" customWidth="1"/>
    <col min="4" max="4" width="18.42578125" style="1" customWidth="1"/>
    <col min="5" max="5" width="24.28515625" style="1" bestFit="1" customWidth="1"/>
    <col min="6" max="6" width="9.140625" style="7"/>
    <col min="7" max="8" width="11.42578125" style="7" customWidth="1"/>
    <col min="9" max="9" width="18.140625" style="7" customWidth="1"/>
    <col min="10" max="10" width="12" style="24" customWidth="1"/>
    <col min="11" max="11" width="11.140625" style="24" bestFit="1" customWidth="1"/>
    <col min="12" max="13" width="9.140625" style="24"/>
    <col min="14" max="14" width="13.5703125" style="24" customWidth="1"/>
    <col min="15" max="16384" width="9.140625" style="1"/>
  </cols>
  <sheetData>
    <row r="1" spans="1:14" ht="18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19.25" x14ac:dyDescent="0.25">
      <c r="A2" s="2" t="s">
        <v>27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9" t="s">
        <v>28</v>
      </c>
      <c r="K2" s="9" t="s">
        <v>29</v>
      </c>
      <c r="L2" s="9" t="s">
        <v>30</v>
      </c>
      <c r="M2" s="10" t="s">
        <v>31</v>
      </c>
      <c r="N2" s="11" t="s">
        <v>32</v>
      </c>
    </row>
    <row r="3" spans="1:14" x14ac:dyDescent="0.25">
      <c r="A3" s="12" t="s">
        <v>33</v>
      </c>
      <c r="B3" s="13" t="s">
        <v>34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35</v>
      </c>
      <c r="J3" s="14">
        <v>10</v>
      </c>
      <c r="K3" s="15" t="s">
        <v>36</v>
      </c>
      <c r="L3" s="15" t="s">
        <v>37</v>
      </c>
      <c r="M3" s="14">
        <v>11</v>
      </c>
      <c r="N3" s="14">
        <v>12</v>
      </c>
    </row>
    <row r="4" spans="1:14" x14ac:dyDescent="0.25">
      <c r="A4" s="4">
        <v>110326</v>
      </c>
      <c r="B4" s="4" t="s">
        <v>24</v>
      </c>
      <c r="C4" s="4" t="s">
        <v>38</v>
      </c>
      <c r="D4" s="4" t="s">
        <v>39</v>
      </c>
      <c r="E4" s="4" t="s">
        <v>40</v>
      </c>
      <c r="F4" s="6" t="s">
        <v>17</v>
      </c>
      <c r="G4" s="6"/>
      <c r="H4" s="16">
        <v>1963</v>
      </c>
      <c r="I4" s="25">
        <v>42979</v>
      </c>
      <c r="J4" s="26">
        <v>567</v>
      </c>
      <c r="K4" s="26">
        <v>391</v>
      </c>
      <c r="L4" s="26">
        <v>0</v>
      </c>
      <c r="M4" s="17">
        <v>8</v>
      </c>
      <c r="N4" s="18">
        <f>K4+L4</f>
        <v>391</v>
      </c>
    </row>
    <row r="5" spans="1:14" x14ac:dyDescent="0.25">
      <c r="A5" s="4">
        <v>110558</v>
      </c>
      <c r="B5" s="4" t="s">
        <v>21</v>
      </c>
      <c r="C5" s="4" t="s">
        <v>41</v>
      </c>
      <c r="D5" s="4" t="s">
        <v>42</v>
      </c>
      <c r="E5" s="4" t="s">
        <v>43</v>
      </c>
      <c r="F5" s="6" t="s">
        <v>13</v>
      </c>
      <c r="G5" s="6"/>
      <c r="H5" s="16">
        <v>1976</v>
      </c>
      <c r="I5" s="25">
        <v>42979</v>
      </c>
      <c r="J5" s="26">
        <v>2879</v>
      </c>
      <c r="K5" s="26">
        <v>2531.81</v>
      </c>
      <c r="L5" s="26">
        <v>0</v>
      </c>
      <c r="M5" s="19">
        <v>69</v>
      </c>
      <c r="N5" s="18">
        <f t="shared" ref="N5:N21" si="0">K5+L5</f>
        <v>2531.81</v>
      </c>
    </row>
    <row r="6" spans="1:14" x14ac:dyDescent="0.25">
      <c r="A6" s="4">
        <v>110573</v>
      </c>
      <c r="B6" s="4" t="s">
        <v>21</v>
      </c>
      <c r="C6" s="4" t="s">
        <v>41</v>
      </c>
      <c r="D6" s="4" t="s">
        <v>42</v>
      </c>
      <c r="E6" s="4" t="s">
        <v>44</v>
      </c>
      <c r="F6" s="6" t="s">
        <v>12</v>
      </c>
      <c r="G6" s="6"/>
      <c r="H6" s="16">
        <v>1975</v>
      </c>
      <c r="I6" s="25">
        <v>42979</v>
      </c>
      <c r="J6" s="26">
        <v>2988</v>
      </c>
      <c r="K6" s="26">
        <v>2638</v>
      </c>
      <c r="L6" s="26">
        <v>0</v>
      </c>
      <c r="M6" s="19">
        <v>60</v>
      </c>
      <c r="N6" s="18">
        <f t="shared" si="0"/>
        <v>2638</v>
      </c>
    </row>
    <row r="7" spans="1:14" x14ac:dyDescent="0.25">
      <c r="A7" s="4">
        <v>110577</v>
      </c>
      <c r="B7" s="4" t="s">
        <v>21</v>
      </c>
      <c r="C7" s="4" t="s">
        <v>41</v>
      </c>
      <c r="D7" s="4" t="s">
        <v>42</v>
      </c>
      <c r="E7" s="4" t="s">
        <v>44</v>
      </c>
      <c r="F7" s="6" t="s">
        <v>15</v>
      </c>
      <c r="G7" s="6"/>
      <c r="H7" s="16">
        <v>1975</v>
      </c>
      <c r="I7" s="25">
        <v>42979</v>
      </c>
      <c r="J7" s="27">
        <v>3012</v>
      </c>
      <c r="K7" s="27">
        <v>2664</v>
      </c>
      <c r="L7" s="27">
        <v>0</v>
      </c>
      <c r="M7" s="20">
        <v>60</v>
      </c>
      <c r="N7" s="18">
        <f t="shared" si="0"/>
        <v>2664</v>
      </c>
    </row>
    <row r="8" spans="1:14" x14ac:dyDescent="0.25">
      <c r="A8" s="4">
        <v>110578</v>
      </c>
      <c r="B8" s="4" t="s">
        <v>21</v>
      </c>
      <c r="C8" s="4" t="s">
        <v>41</v>
      </c>
      <c r="D8" s="4" t="s">
        <v>42</v>
      </c>
      <c r="E8" s="4" t="s">
        <v>44</v>
      </c>
      <c r="F8" s="6" t="s">
        <v>23</v>
      </c>
      <c r="G8" s="6"/>
      <c r="H8" s="16">
        <v>1975</v>
      </c>
      <c r="I8" s="25">
        <v>42979</v>
      </c>
      <c r="J8" s="27">
        <v>2975</v>
      </c>
      <c r="K8" s="27">
        <v>2624.5</v>
      </c>
      <c r="L8" s="27">
        <v>0</v>
      </c>
      <c r="M8" s="20">
        <v>60</v>
      </c>
      <c r="N8" s="18">
        <f t="shared" si="0"/>
        <v>2624.5</v>
      </c>
    </row>
    <row r="9" spans="1:14" x14ac:dyDescent="0.25">
      <c r="A9" s="4">
        <v>110583</v>
      </c>
      <c r="B9" s="4" t="s">
        <v>21</v>
      </c>
      <c r="C9" s="4" t="s">
        <v>41</v>
      </c>
      <c r="D9" s="4" t="s">
        <v>42</v>
      </c>
      <c r="E9" s="4" t="s">
        <v>45</v>
      </c>
      <c r="F9" s="6" t="s">
        <v>12</v>
      </c>
      <c r="G9" s="6"/>
      <c r="H9" s="16">
        <v>1977</v>
      </c>
      <c r="I9" s="25">
        <v>42979</v>
      </c>
      <c r="J9" s="27">
        <v>2946</v>
      </c>
      <c r="K9" s="27">
        <v>2593.9</v>
      </c>
      <c r="L9" s="27">
        <v>0</v>
      </c>
      <c r="M9" s="20">
        <v>60</v>
      </c>
      <c r="N9" s="18">
        <f t="shared" si="0"/>
        <v>2593.9</v>
      </c>
    </row>
    <row r="10" spans="1:14" x14ac:dyDescent="0.25">
      <c r="A10" s="4">
        <v>110584</v>
      </c>
      <c r="B10" s="4" t="s">
        <v>21</v>
      </c>
      <c r="C10" s="4" t="s">
        <v>41</v>
      </c>
      <c r="D10" s="4" t="s">
        <v>42</v>
      </c>
      <c r="E10" s="4" t="s">
        <v>45</v>
      </c>
      <c r="F10" s="6" t="s">
        <v>14</v>
      </c>
      <c r="G10" s="6"/>
      <c r="H10" s="16">
        <v>1973</v>
      </c>
      <c r="I10" s="25">
        <v>42979</v>
      </c>
      <c r="J10" s="27">
        <v>3741</v>
      </c>
      <c r="K10" s="27">
        <v>3310</v>
      </c>
      <c r="L10" s="27">
        <v>0</v>
      </c>
      <c r="M10" s="20">
        <v>75</v>
      </c>
      <c r="N10" s="18">
        <f t="shared" si="0"/>
        <v>3310</v>
      </c>
    </row>
    <row r="11" spans="1:14" x14ac:dyDescent="0.25">
      <c r="A11" s="4">
        <v>110586</v>
      </c>
      <c r="B11" s="4" t="s">
        <v>21</v>
      </c>
      <c r="C11" s="4" t="s">
        <v>41</v>
      </c>
      <c r="D11" s="4" t="s">
        <v>42</v>
      </c>
      <c r="E11" s="4" t="s">
        <v>45</v>
      </c>
      <c r="F11" s="6" t="s">
        <v>15</v>
      </c>
      <c r="G11" s="6" t="s">
        <v>16</v>
      </c>
      <c r="H11" s="16">
        <v>1975</v>
      </c>
      <c r="I11" s="25">
        <v>42979</v>
      </c>
      <c r="J11" s="27">
        <v>2935</v>
      </c>
      <c r="K11" s="27">
        <v>2543</v>
      </c>
      <c r="L11" s="27">
        <v>0</v>
      </c>
      <c r="M11" s="20">
        <v>60</v>
      </c>
      <c r="N11" s="18">
        <f t="shared" si="0"/>
        <v>2543</v>
      </c>
    </row>
    <row r="12" spans="1:14" x14ac:dyDescent="0.25">
      <c r="A12" s="4">
        <v>110587</v>
      </c>
      <c r="B12" s="4" t="s">
        <v>21</v>
      </c>
      <c r="C12" s="4" t="s">
        <v>41</v>
      </c>
      <c r="D12" s="4" t="s">
        <v>42</v>
      </c>
      <c r="E12" s="4" t="s">
        <v>45</v>
      </c>
      <c r="F12" s="6" t="s">
        <v>18</v>
      </c>
      <c r="G12" s="6"/>
      <c r="H12" s="16">
        <v>1973</v>
      </c>
      <c r="I12" s="25">
        <v>42979</v>
      </c>
      <c r="J12" s="27">
        <v>3762</v>
      </c>
      <c r="K12" s="27">
        <v>3329</v>
      </c>
      <c r="L12" s="27">
        <v>0</v>
      </c>
      <c r="M12" s="20">
        <v>75</v>
      </c>
      <c r="N12" s="18">
        <f t="shared" si="0"/>
        <v>3329</v>
      </c>
    </row>
    <row r="13" spans="1:14" x14ac:dyDescent="0.25">
      <c r="A13" s="4">
        <v>110602</v>
      </c>
      <c r="B13" s="4" t="s">
        <v>21</v>
      </c>
      <c r="C13" s="4" t="s">
        <v>41</v>
      </c>
      <c r="D13" s="4" t="s">
        <v>42</v>
      </c>
      <c r="E13" s="4" t="s">
        <v>46</v>
      </c>
      <c r="F13" s="6" t="s">
        <v>17</v>
      </c>
      <c r="G13" s="6"/>
      <c r="H13" s="16">
        <v>1975</v>
      </c>
      <c r="I13" s="25">
        <v>42979</v>
      </c>
      <c r="J13" s="27">
        <v>5927</v>
      </c>
      <c r="K13" s="27">
        <v>5228</v>
      </c>
      <c r="L13" s="27">
        <v>0</v>
      </c>
      <c r="M13" s="20">
        <v>121</v>
      </c>
      <c r="N13" s="18">
        <f t="shared" si="0"/>
        <v>5228</v>
      </c>
    </row>
    <row r="14" spans="1:14" x14ac:dyDescent="0.25">
      <c r="A14" s="4">
        <v>110604</v>
      </c>
      <c r="B14" s="4" t="s">
        <v>21</v>
      </c>
      <c r="C14" s="4" t="s">
        <v>41</v>
      </c>
      <c r="D14" s="4" t="s">
        <v>42</v>
      </c>
      <c r="E14" s="4" t="s">
        <v>46</v>
      </c>
      <c r="F14" s="6" t="s">
        <v>13</v>
      </c>
      <c r="G14" s="6"/>
      <c r="H14" s="16">
        <v>1974</v>
      </c>
      <c r="I14" s="25">
        <v>42979</v>
      </c>
      <c r="J14" s="27">
        <v>2994</v>
      </c>
      <c r="K14" s="27">
        <v>2641</v>
      </c>
      <c r="L14" s="27">
        <v>0</v>
      </c>
      <c r="M14" s="20">
        <v>60</v>
      </c>
      <c r="N14" s="18">
        <f t="shared" si="0"/>
        <v>2641</v>
      </c>
    </row>
    <row r="15" spans="1:14" x14ac:dyDescent="0.25">
      <c r="A15" s="4">
        <v>110606</v>
      </c>
      <c r="B15" s="4" t="s">
        <v>21</v>
      </c>
      <c r="C15" s="4" t="s">
        <v>41</v>
      </c>
      <c r="D15" s="4" t="s">
        <v>42</v>
      </c>
      <c r="E15" s="4" t="s">
        <v>46</v>
      </c>
      <c r="F15" s="6" t="s">
        <v>22</v>
      </c>
      <c r="G15" s="6"/>
      <c r="H15" s="16">
        <v>1974</v>
      </c>
      <c r="I15" s="25">
        <v>42979</v>
      </c>
      <c r="J15" s="27">
        <v>3011</v>
      </c>
      <c r="K15" s="27">
        <v>2654</v>
      </c>
      <c r="L15" s="27">
        <v>0</v>
      </c>
      <c r="M15" s="20">
        <v>60</v>
      </c>
      <c r="N15" s="18">
        <f t="shared" si="0"/>
        <v>2654</v>
      </c>
    </row>
    <row r="16" spans="1:14" x14ac:dyDescent="0.25">
      <c r="A16" s="4">
        <v>110607</v>
      </c>
      <c r="B16" s="4" t="s">
        <v>21</v>
      </c>
      <c r="C16" s="4" t="s">
        <v>41</v>
      </c>
      <c r="D16" s="4" t="s">
        <v>42</v>
      </c>
      <c r="E16" s="4" t="s">
        <v>46</v>
      </c>
      <c r="F16" s="6" t="s">
        <v>20</v>
      </c>
      <c r="G16" s="6"/>
      <c r="H16" s="16">
        <v>1975</v>
      </c>
      <c r="I16" s="25">
        <v>42979</v>
      </c>
      <c r="J16" s="27">
        <v>3022</v>
      </c>
      <c r="K16" s="27">
        <v>2665</v>
      </c>
      <c r="L16" s="27">
        <v>0</v>
      </c>
      <c r="M16" s="20">
        <v>60</v>
      </c>
      <c r="N16" s="18">
        <f t="shared" si="0"/>
        <v>2665</v>
      </c>
    </row>
    <row r="17" spans="1:14" x14ac:dyDescent="0.25">
      <c r="A17" s="4">
        <v>111102</v>
      </c>
      <c r="B17" s="4" t="s">
        <v>47</v>
      </c>
      <c r="C17" s="4" t="s">
        <v>48</v>
      </c>
      <c r="D17" s="4" t="s">
        <v>49</v>
      </c>
      <c r="E17" s="4" t="s">
        <v>50</v>
      </c>
      <c r="F17" s="6" t="s">
        <v>19</v>
      </c>
      <c r="G17" s="6"/>
      <c r="H17" s="16">
        <v>1972</v>
      </c>
      <c r="I17" s="25">
        <v>42979</v>
      </c>
      <c r="J17" s="27">
        <v>228.9</v>
      </c>
      <c r="K17" s="27">
        <v>228.9</v>
      </c>
      <c r="L17" s="27">
        <v>0</v>
      </c>
      <c r="M17" s="20">
        <v>4</v>
      </c>
      <c r="N17" s="18">
        <f t="shared" si="0"/>
        <v>228.9</v>
      </c>
    </row>
    <row r="18" spans="1:14" x14ac:dyDescent="0.25">
      <c r="A18" s="4">
        <v>111103</v>
      </c>
      <c r="B18" s="4" t="s">
        <v>47</v>
      </c>
      <c r="C18" s="4" t="s">
        <v>48</v>
      </c>
      <c r="D18" s="4" t="s">
        <v>49</v>
      </c>
      <c r="E18" s="4" t="s">
        <v>25</v>
      </c>
      <c r="F18" s="6" t="s">
        <v>26</v>
      </c>
      <c r="G18" s="6"/>
      <c r="H18" s="5">
        <v>1969</v>
      </c>
      <c r="I18" s="25">
        <v>42979</v>
      </c>
      <c r="J18" s="28">
        <v>381</v>
      </c>
      <c r="K18" s="28">
        <v>381</v>
      </c>
      <c r="L18" s="28">
        <v>0</v>
      </c>
      <c r="M18" s="21">
        <v>6</v>
      </c>
      <c r="N18" s="18">
        <f t="shared" si="0"/>
        <v>381</v>
      </c>
    </row>
    <row r="19" spans="1:14" x14ac:dyDescent="0.25">
      <c r="A19" s="4">
        <v>115318</v>
      </c>
      <c r="B19" s="4" t="s">
        <v>51</v>
      </c>
      <c r="C19" s="4" t="s">
        <v>52</v>
      </c>
      <c r="D19" s="4" t="s">
        <v>53</v>
      </c>
      <c r="E19" s="4" t="s">
        <v>54</v>
      </c>
      <c r="F19" s="6" t="s">
        <v>19</v>
      </c>
      <c r="G19" s="6"/>
      <c r="H19" s="22" t="s">
        <v>55</v>
      </c>
      <c r="I19" s="29">
        <v>44562</v>
      </c>
      <c r="J19" s="26">
        <v>10508.9</v>
      </c>
      <c r="K19" s="26">
        <v>7205.2</v>
      </c>
      <c r="L19" s="26">
        <v>207.1</v>
      </c>
      <c r="M19" s="19">
        <v>165</v>
      </c>
      <c r="N19" s="18">
        <f t="shared" si="0"/>
        <v>7412.3</v>
      </c>
    </row>
    <row r="20" spans="1:14" x14ac:dyDescent="0.25">
      <c r="A20" s="4">
        <v>115319</v>
      </c>
      <c r="B20" s="4" t="s">
        <v>51</v>
      </c>
      <c r="C20" s="4" t="s">
        <v>52</v>
      </c>
      <c r="D20" s="4" t="s">
        <v>53</v>
      </c>
      <c r="E20" s="4" t="s">
        <v>56</v>
      </c>
      <c r="F20" s="6" t="s">
        <v>10</v>
      </c>
      <c r="G20" s="6"/>
      <c r="H20" s="22" t="s">
        <v>57</v>
      </c>
      <c r="I20" s="29">
        <v>44562</v>
      </c>
      <c r="J20" s="26">
        <v>10413</v>
      </c>
      <c r="K20" s="26">
        <v>7400.7</v>
      </c>
      <c r="L20" s="26">
        <v>163.6</v>
      </c>
      <c r="M20" s="19">
        <v>158</v>
      </c>
      <c r="N20" s="18">
        <f t="shared" si="0"/>
        <v>7564.3</v>
      </c>
    </row>
    <row r="21" spans="1:14" x14ac:dyDescent="0.25">
      <c r="A21" s="4">
        <v>115320</v>
      </c>
      <c r="B21" s="4" t="s">
        <v>51</v>
      </c>
      <c r="C21" s="4" t="s">
        <v>52</v>
      </c>
      <c r="D21" s="4" t="s">
        <v>53</v>
      </c>
      <c r="E21" s="4" t="s">
        <v>56</v>
      </c>
      <c r="F21" s="6" t="s">
        <v>11</v>
      </c>
      <c r="G21" s="6"/>
      <c r="H21" s="23" t="s">
        <v>57</v>
      </c>
      <c r="I21" s="29">
        <v>44562</v>
      </c>
      <c r="J21" s="27">
        <v>10131.1</v>
      </c>
      <c r="K21" s="27">
        <v>7344.5</v>
      </c>
      <c r="L21" s="27">
        <v>0</v>
      </c>
      <c r="M21" s="20">
        <v>153</v>
      </c>
      <c r="N21" s="18">
        <f t="shared" si="0"/>
        <v>7344.5</v>
      </c>
    </row>
  </sheetData>
  <autoFilter ref="A3:N21"/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Добавлено В ДПКР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2017-01-27T01:47:44Z</dcterms:modified>
</cp:coreProperties>
</file>