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2_Документы отделов\03_Казначейство\БДДС\БАНКИ\БАНКИ_2\3_ВТБ Красноярский\ПЕРЕНУМЕРАЦИЯ СЧЕТОВ_НОЯБРЬ2020\"/>
    </mc:Choice>
  </mc:AlternateContent>
  <bookViews>
    <workbookView xWindow="-105" yWindow="-105" windowWidth="23250" windowHeight="12570"/>
  </bookViews>
  <sheets>
    <sheet name="ВТБ Красноярский" sheetId="2" r:id="rId1"/>
  </sheets>
  <externalReferences>
    <externalReference r:id="rId2"/>
  </externalReferences>
  <definedNames>
    <definedName name="_xlnm._FilterDatabase" localSheetId="0" hidden="1">'ВТБ Красноярский'!$A$3:$F$132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2" i="2" l="1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F5" i="2"/>
  <c r="F4" i="2"/>
</calcChain>
</file>

<file path=xl/sharedStrings.xml><?xml version="1.0" encoding="utf-8"?>
<sst xmlns="http://schemas.openxmlformats.org/spreadsheetml/2006/main" count="516" uniqueCount="316">
  <si>
    <t>№ п/п</t>
  </si>
  <si>
    <t>Наименование населенного пункта</t>
  </si>
  <si>
    <t>Улица</t>
  </si>
  <si>
    <t>Номер дома</t>
  </si>
  <si>
    <t>Дата открытия счета</t>
  </si>
  <si>
    <t>Новосибирск г</t>
  </si>
  <si>
    <t>Дзержинского пр-кт</t>
  </si>
  <si>
    <t>3</t>
  </si>
  <si>
    <t>40604810916033000024</t>
  </si>
  <si>
    <t>Сибиряков-Гвардейцев ул</t>
  </si>
  <si>
    <t>59</t>
  </si>
  <si>
    <t>40604810816033000027</t>
  </si>
  <si>
    <t>Бориса Богаткова ул</t>
  </si>
  <si>
    <t>199</t>
  </si>
  <si>
    <t>40604810516033000026</t>
  </si>
  <si>
    <t>Промышленная ул</t>
  </si>
  <si>
    <t>34</t>
  </si>
  <si>
    <t>40604810216033000025</t>
  </si>
  <si>
    <t>Титова ул</t>
  </si>
  <si>
    <t>35/1</t>
  </si>
  <si>
    <t>40604810616033000023</t>
  </si>
  <si>
    <t>Ватутина ул</t>
  </si>
  <si>
    <t>12</t>
  </si>
  <si>
    <t>40604810316033000022</t>
  </si>
  <si>
    <t>Ленинградская ул</t>
  </si>
  <si>
    <t>98</t>
  </si>
  <si>
    <t>40604810016033000021</t>
  </si>
  <si>
    <t>Забалуева ул</t>
  </si>
  <si>
    <t>54</t>
  </si>
  <si>
    <t>40604810716033000020</t>
  </si>
  <si>
    <t>163/9</t>
  </si>
  <si>
    <t>40604810916033000008</t>
  </si>
  <si>
    <t>171/2</t>
  </si>
  <si>
    <t>40604810316033000019</t>
  </si>
  <si>
    <t>Выборная ул</t>
  </si>
  <si>
    <t>101/5</t>
  </si>
  <si>
    <t>40604810016033000018</t>
  </si>
  <si>
    <t>60</t>
  </si>
  <si>
    <t>40604810016033000005</t>
  </si>
  <si>
    <t>72</t>
  </si>
  <si>
    <t>40604810716033000017</t>
  </si>
  <si>
    <t>Невельского ул</t>
  </si>
  <si>
    <t>83</t>
  </si>
  <si>
    <t>40604810416033000016</t>
  </si>
  <si>
    <t>Тружеников ул</t>
  </si>
  <si>
    <t>5</t>
  </si>
  <si>
    <t>40604810816033000014</t>
  </si>
  <si>
    <t>81</t>
  </si>
  <si>
    <t>40604810116033000015</t>
  </si>
  <si>
    <t>19</t>
  </si>
  <si>
    <t>40604810516033000013</t>
  </si>
  <si>
    <t>Макаренко ул</t>
  </si>
  <si>
    <t>19/1</t>
  </si>
  <si>
    <t>40604810916033000011</t>
  </si>
  <si>
    <t>Демакова ул</t>
  </si>
  <si>
    <t>14</t>
  </si>
  <si>
    <t>40604810616033000010</t>
  </si>
  <si>
    <t>Иванова ул</t>
  </si>
  <si>
    <t>40604810216033000009</t>
  </si>
  <si>
    <t>Дмитрия Шамшурина ул</t>
  </si>
  <si>
    <t>4</t>
  </si>
  <si>
    <t>40604810716033000033</t>
  </si>
  <si>
    <t>68</t>
  </si>
  <si>
    <t>40604810316033000035</t>
  </si>
  <si>
    <t>80</t>
  </si>
  <si>
    <t>40604810616033000036</t>
  </si>
  <si>
    <t>Ленина ул</t>
  </si>
  <si>
    <t>75</t>
  </si>
  <si>
    <t>40604810916033000037</t>
  </si>
  <si>
    <t>67</t>
  </si>
  <si>
    <t>40604810216033000038</t>
  </si>
  <si>
    <t>69</t>
  </si>
  <si>
    <t>40604810516033000039</t>
  </si>
  <si>
    <t>79</t>
  </si>
  <si>
    <t>40604810916033000040</t>
  </si>
  <si>
    <t>Кошурникова ул</t>
  </si>
  <si>
    <t>7</t>
  </si>
  <si>
    <t>40604810216033000041</t>
  </si>
  <si>
    <t>Никитина ул</t>
  </si>
  <si>
    <t>64</t>
  </si>
  <si>
    <t>40604810516033000042</t>
  </si>
  <si>
    <t>Динамовцев ул</t>
  </si>
  <si>
    <t>8</t>
  </si>
  <si>
    <t>40604810116033000044</t>
  </si>
  <si>
    <t>Пархоменко ул</t>
  </si>
  <si>
    <t>82</t>
  </si>
  <si>
    <t>40604810416033000045</t>
  </si>
  <si>
    <t>Адриена Лежена ул</t>
  </si>
  <si>
    <t>40604810016033000047</t>
  </si>
  <si>
    <t>Марии Ульяновой ул</t>
  </si>
  <si>
    <t>23</t>
  </si>
  <si>
    <t>40604810616033000049</t>
  </si>
  <si>
    <t>18</t>
  </si>
  <si>
    <t>40604810016033000050</t>
  </si>
  <si>
    <t>181/1</t>
  </si>
  <si>
    <t>40604810316033000051</t>
  </si>
  <si>
    <t>Лазурная ул</t>
  </si>
  <si>
    <t>10</t>
  </si>
  <si>
    <t>40604810616033000052</t>
  </si>
  <si>
    <t>Толбухина ул</t>
  </si>
  <si>
    <t>25</t>
  </si>
  <si>
    <t>40604810916033000053</t>
  </si>
  <si>
    <t>28</t>
  </si>
  <si>
    <t>40604810216033000054</t>
  </si>
  <si>
    <t>Петухова ул</t>
  </si>
  <si>
    <t>146</t>
  </si>
  <si>
    <t>40604810516033000055</t>
  </si>
  <si>
    <t>Семьи Шамшиных ул</t>
  </si>
  <si>
    <t>85</t>
  </si>
  <si>
    <t>40604810816033000056</t>
  </si>
  <si>
    <t>13</t>
  </si>
  <si>
    <t>40604810116033000057</t>
  </si>
  <si>
    <t>70</t>
  </si>
  <si>
    <t>40604810116033000060</t>
  </si>
  <si>
    <t>Портовая 2-я ул</t>
  </si>
  <si>
    <t>40604810816033000072</t>
  </si>
  <si>
    <t>Большевистская ул</t>
  </si>
  <si>
    <t>145</t>
  </si>
  <si>
    <t>40604810516033000071</t>
  </si>
  <si>
    <t>201</t>
  </si>
  <si>
    <t>40604810016033000076</t>
  </si>
  <si>
    <t>Степная ул</t>
  </si>
  <si>
    <t>63</t>
  </si>
  <si>
    <t>40604810416033000074</t>
  </si>
  <si>
    <t>Дуси Ковальчук ул</t>
  </si>
  <si>
    <t>394</t>
  </si>
  <si>
    <t>40604810316033000077</t>
  </si>
  <si>
    <t>165</t>
  </si>
  <si>
    <t>40604810716033000075</t>
  </si>
  <si>
    <t>Карла Маркса пр-кт</t>
  </si>
  <si>
    <t>40604810816033000069</t>
  </si>
  <si>
    <t>194/7</t>
  </si>
  <si>
    <t>40604810216033000070</t>
  </si>
  <si>
    <t>185/1</t>
  </si>
  <si>
    <t>40604810516033000068</t>
  </si>
  <si>
    <t>86</t>
  </si>
  <si>
    <t>40604810916033000079</t>
  </si>
  <si>
    <t>Обская 2-я ул</t>
  </si>
  <si>
    <t>71</t>
  </si>
  <si>
    <t>40604810316033000080</t>
  </si>
  <si>
    <t>Достоевского ул</t>
  </si>
  <si>
    <t>20</t>
  </si>
  <si>
    <t>40604810616033000081</t>
  </si>
  <si>
    <t>Ипподромская ул</t>
  </si>
  <si>
    <t>40604810916033000082</t>
  </si>
  <si>
    <t>Жуковского ул</t>
  </si>
  <si>
    <t>121</t>
  </si>
  <si>
    <t>40604810216033000083</t>
  </si>
  <si>
    <t>40604810516033000084</t>
  </si>
  <si>
    <t>Морской пр-кт</t>
  </si>
  <si>
    <t>40</t>
  </si>
  <si>
    <t>40604810416033000087</t>
  </si>
  <si>
    <t>Твардовского ул</t>
  </si>
  <si>
    <t>40604810716033000088</t>
  </si>
  <si>
    <t>Мичурина ул</t>
  </si>
  <si>
    <t>37</t>
  </si>
  <si>
    <t>40604810016033000089</t>
  </si>
  <si>
    <t>Гоголя ул</t>
  </si>
  <si>
    <t>47б</t>
  </si>
  <si>
    <t>40604810416033000090</t>
  </si>
  <si>
    <t>Медкадры ул</t>
  </si>
  <si>
    <t>40604810716033000091</t>
  </si>
  <si>
    <t>171/6</t>
  </si>
  <si>
    <t>40604810016033000092</t>
  </si>
  <si>
    <t>Русская ул</t>
  </si>
  <si>
    <t>40604810316033000093</t>
  </si>
  <si>
    <t>27/2</t>
  </si>
  <si>
    <t>40604810616033000094</t>
  </si>
  <si>
    <t>Челюскинцев ул</t>
  </si>
  <si>
    <t>2</t>
  </si>
  <si>
    <t>40604810916033000095</t>
  </si>
  <si>
    <t>Спортивная ул</t>
  </si>
  <si>
    <t>11/1</t>
  </si>
  <si>
    <t>40604810216033000096</t>
  </si>
  <si>
    <t>Гусинобродское ш</t>
  </si>
  <si>
    <t>40604810516033000097</t>
  </si>
  <si>
    <t>40604810816033000098</t>
  </si>
  <si>
    <t>Горский мкр</t>
  </si>
  <si>
    <t>40/1</t>
  </si>
  <si>
    <t>40604810416033000100</t>
  </si>
  <si>
    <t>Красноуфимская ул</t>
  </si>
  <si>
    <t>40604810716033000101</t>
  </si>
  <si>
    <t>Ермака ул</t>
  </si>
  <si>
    <t>40604810016033000102</t>
  </si>
  <si>
    <t>Чаплыгина ул</t>
  </si>
  <si>
    <t>40604810316033000103</t>
  </si>
  <si>
    <t>1а</t>
  </si>
  <si>
    <t>40604810916033000105</t>
  </si>
  <si>
    <t>Прибрежная (Железнодорожный р-н) ул</t>
  </si>
  <si>
    <t>40604810216033000106</t>
  </si>
  <si>
    <t>11</t>
  </si>
  <si>
    <t>40604810116033000109</t>
  </si>
  <si>
    <t>Кольцова ул</t>
  </si>
  <si>
    <t>130</t>
  </si>
  <si>
    <t>40604810116033000112</t>
  </si>
  <si>
    <t>Танковая ул</t>
  </si>
  <si>
    <t>40604810416033000113</t>
  </si>
  <si>
    <t>Высоцкого ул</t>
  </si>
  <si>
    <t>62</t>
  </si>
  <si>
    <t>40604810716033000114</t>
  </si>
  <si>
    <t>52/3</t>
  </si>
  <si>
    <t>40604810016033000115</t>
  </si>
  <si>
    <t>Татьяны Снежиной ул</t>
  </si>
  <si>
    <t>49/2</t>
  </si>
  <si>
    <t>40604810316033000116</t>
  </si>
  <si>
    <t>Автогенная ул</t>
  </si>
  <si>
    <t>77</t>
  </si>
  <si>
    <t>40604810616033000117</t>
  </si>
  <si>
    <t>16</t>
  </si>
  <si>
    <t>40604810916033000118</t>
  </si>
  <si>
    <t>40/2</t>
  </si>
  <si>
    <t>40604810216033000119</t>
  </si>
  <si>
    <t>Есенина ул</t>
  </si>
  <si>
    <t>40604810916033000121</t>
  </si>
  <si>
    <t>33а</t>
  </si>
  <si>
    <t>40604810216033000122</t>
  </si>
  <si>
    <t>40604810516033000123</t>
  </si>
  <si>
    <t>Владимировский спуск</t>
  </si>
  <si>
    <t>40604810816033000124</t>
  </si>
  <si>
    <t>Депутатская ул</t>
  </si>
  <si>
    <t>58</t>
  </si>
  <si>
    <t>40604810116033000125</t>
  </si>
  <si>
    <t>Героев Революции ул</t>
  </si>
  <si>
    <t>35</t>
  </si>
  <si>
    <t>40604810416033000126</t>
  </si>
  <si>
    <t>40604810716033000127</t>
  </si>
  <si>
    <t>40604810016033000128</t>
  </si>
  <si>
    <t>Объединения ул</t>
  </si>
  <si>
    <t>23/1</t>
  </si>
  <si>
    <t>40604810216033000135</t>
  </si>
  <si>
    <t>40604810616030000136</t>
  </si>
  <si>
    <t>Ольги Жилиной ул</t>
  </si>
  <si>
    <t>33</t>
  </si>
  <si>
    <t>40604810816033000137</t>
  </si>
  <si>
    <t>Добролюбова ул</t>
  </si>
  <si>
    <t>40604810116033000138</t>
  </si>
  <si>
    <t>28а</t>
  </si>
  <si>
    <t>40604810416033000139</t>
  </si>
  <si>
    <t>Нарымская ул</t>
  </si>
  <si>
    <t>21</t>
  </si>
  <si>
    <t>40604810816033000140</t>
  </si>
  <si>
    <t>25/1</t>
  </si>
  <si>
    <t>40604810116033000141</t>
  </si>
  <si>
    <t>Римского-Корсакова ул</t>
  </si>
  <si>
    <t>40604810416033000142</t>
  </si>
  <si>
    <t>61</t>
  </si>
  <si>
    <t>40604810016033000144</t>
  </si>
  <si>
    <t>Народная ул</t>
  </si>
  <si>
    <t>26/1</t>
  </si>
  <si>
    <t>40604810316033000145</t>
  </si>
  <si>
    <t>41/3</t>
  </si>
  <si>
    <t>40604810916033000147</t>
  </si>
  <si>
    <t>Селезнева ул</t>
  </si>
  <si>
    <t>40604810316033000129</t>
  </si>
  <si>
    <t>Курчатова ул</t>
  </si>
  <si>
    <t>3/3</t>
  </si>
  <si>
    <t>40604810716033000130</t>
  </si>
  <si>
    <t>45</t>
  </si>
  <si>
    <t>40604810016033000131</t>
  </si>
  <si>
    <t>12а</t>
  </si>
  <si>
    <t>40604810316033000132</t>
  </si>
  <si>
    <t>18/1</t>
  </si>
  <si>
    <t>40604810616033000133</t>
  </si>
  <si>
    <t>43б</t>
  </si>
  <si>
    <t>40604810916033000134</t>
  </si>
  <si>
    <t>Шлюзовая ул</t>
  </si>
  <si>
    <t>40604810116033000154</t>
  </si>
  <si>
    <t>Бердск г</t>
  </si>
  <si>
    <t>Комсомольская ул</t>
  </si>
  <si>
    <t>40604810916033000150</t>
  </si>
  <si>
    <t>6</t>
  </si>
  <si>
    <t>40604810216033000151</t>
  </si>
  <si>
    <t>8а</t>
  </si>
  <si>
    <t>40604810816033000153</t>
  </si>
  <si>
    <t>Криводановка с</t>
  </si>
  <si>
    <t>Микрорайон  ул</t>
  </si>
  <si>
    <t>40604810416033000155</t>
  </si>
  <si>
    <t>Краснообск рп</t>
  </si>
  <si>
    <t>1</t>
  </si>
  <si>
    <t>40604810716033000156</t>
  </si>
  <si>
    <t>Куйбышев г</t>
  </si>
  <si>
    <t>1-й кв-л</t>
  </si>
  <si>
    <t>40604810016033000157</t>
  </si>
  <si>
    <t>Барабинск г</t>
  </si>
  <si>
    <t>Ульяновская ул</t>
  </si>
  <si>
    <t>137</t>
  </si>
  <si>
    <t>40604810316033000158</t>
  </si>
  <si>
    <t>Линейная ул</t>
  </si>
  <si>
    <t>40604810216033000148</t>
  </si>
  <si>
    <t>40604810616033000159</t>
  </si>
  <si>
    <t>Лескова ул</t>
  </si>
  <si>
    <t>40604810916033000163</t>
  </si>
  <si>
    <t>Шевченко ул</t>
  </si>
  <si>
    <t>40604810216033000164</t>
  </si>
  <si>
    <t>40604810516033000165</t>
  </si>
  <si>
    <t>Ключ-Камышенское плато ул</t>
  </si>
  <si>
    <t>40604810816033000166</t>
  </si>
  <si>
    <t>Микрорайон ул</t>
  </si>
  <si>
    <t>15А</t>
  </si>
  <si>
    <t>40604810116033000167</t>
  </si>
  <si>
    <t>Голубой залив п</t>
  </si>
  <si>
    <t>40604810316033000174</t>
  </si>
  <si>
    <t>Каунасская</t>
  </si>
  <si>
    <t>5/2</t>
  </si>
  <si>
    <t>40604810616033000175</t>
  </si>
  <si>
    <t>Филатова ул</t>
  </si>
  <si>
    <t>40604810916033000176</t>
  </si>
  <si>
    <t>г Новосибирск</t>
  </si>
  <si>
    <t>ул.Магистральнвая</t>
  </si>
  <si>
    <t>40604810216033000177</t>
  </si>
  <si>
    <t>г. Новосибирск</t>
  </si>
  <si>
    <t>ул. Линейная</t>
  </si>
  <si>
    <t>40604810829033000179</t>
  </si>
  <si>
    <t xml:space="preserve">Реестр многоквартирных домов подлежащих изменению номеров счетов с 23.11.2020г. </t>
  </si>
  <si>
    <t>Номер счета         (НОВЫЙ)</t>
  </si>
  <si>
    <t>Номер счета (СТРАРЫЙ)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</si>
</sst>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quotePrefix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gv\Desktop\Microsoft%20Excel%20Workshee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3"/>
      <sheetName val="Лист5"/>
      <sheetName val="Лист4"/>
    </sheetNames>
    <sheetDataSet>
      <sheetData sheetId="0"/>
      <sheetData sheetId="1"/>
      <sheetData sheetId="2"/>
      <sheetData sheetId="3">
        <row r="3">
          <cell r="A3" t="str">
            <v>40604810016033000005</v>
          </cell>
          <cell r="B3" t="str">
            <v xml:space="preserve">40604810516033000005 </v>
          </cell>
        </row>
        <row r="4">
          <cell r="A4" t="str">
            <v>40604810016033000018</v>
          </cell>
          <cell r="B4" t="str">
            <v xml:space="preserve">40604810516033000018 </v>
          </cell>
        </row>
        <row r="5">
          <cell r="A5" t="str">
            <v>40604810016033000021</v>
          </cell>
          <cell r="B5" t="str">
            <v xml:space="preserve">40604810516033000021 </v>
          </cell>
        </row>
        <row r="6">
          <cell r="A6" t="str">
            <v>40604810016033000047</v>
          </cell>
          <cell r="B6" t="str">
            <v xml:space="preserve">40604810516033000047 </v>
          </cell>
        </row>
        <row r="7">
          <cell r="A7" t="str">
            <v>40604810016033000050</v>
          </cell>
          <cell r="B7" t="str">
            <v xml:space="preserve">40604810516033000050 </v>
          </cell>
        </row>
        <row r="8">
          <cell r="A8" t="str">
            <v>40604810016033000076</v>
          </cell>
          <cell r="B8" t="str">
            <v xml:space="preserve">40604810516033000076 </v>
          </cell>
        </row>
        <row r="9">
          <cell r="A9" t="str">
            <v>40604810016033000089</v>
          </cell>
          <cell r="B9" t="str">
            <v xml:space="preserve">40604810516033000089 </v>
          </cell>
        </row>
        <row r="10">
          <cell r="A10" t="str">
            <v>40604810016033000092</v>
          </cell>
          <cell r="B10" t="str">
            <v xml:space="preserve">40604810516033000092 </v>
          </cell>
        </row>
        <row r="11">
          <cell r="A11" t="str">
            <v>40604810016033000102</v>
          </cell>
          <cell r="B11" t="str">
            <v xml:space="preserve">40604810516033000102 </v>
          </cell>
        </row>
        <row r="12">
          <cell r="A12" t="str">
            <v>40604810016033000115</v>
          </cell>
          <cell r="B12" t="str">
            <v xml:space="preserve">40604810516033000115 </v>
          </cell>
        </row>
        <row r="13">
          <cell r="A13" t="str">
            <v>40604810016033000128</v>
          </cell>
          <cell r="B13" t="str">
            <v xml:space="preserve">40604810516033000128 </v>
          </cell>
        </row>
        <row r="14">
          <cell r="A14" t="str">
            <v>40604810016033000131</v>
          </cell>
          <cell r="B14" t="str">
            <v xml:space="preserve">40604810516033000131 </v>
          </cell>
        </row>
        <row r="15">
          <cell r="A15" t="str">
            <v>40604810016033000144</v>
          </cell>
          <cell r="B15" t="str">
            <v xml:space="preserve">40604810516033000144 </v>
          </cell>
        </row>
        <row r="16">
          <cell r="A16" t="str">
            <v>40604810016033000157</v>
          </cell>
          <cell r="B16" t="str">
            <v xml:space="preserve">40604810516033000157 </v>
          </cell>
        </row>
        <row r="17">
          <cell r="A17" t="str">
            <v>40604810116033000015</v>
          </cell>
          <cell r="B17" t="str">
            <v xml:space="preserve">40604810616033000015 </v>
          </cell>
        </row>
        <row r="18">
          <cell r="A18" t="str">
            <v>40604810116033000044</v>
          </cell>
          <cell r="B18" t="str">
            <v xml:space="preserve">40604810616033000044 </v>
          </cell>
        </row>
        <row r="19">
          <cell r="A19" t="str">
            <v>40604810116033000057</v>
          </cell>
          <cell r="B19" t="str">
            <v xml:space="preserve">40604810616033000057 </v>
          </cell>
        </row>
        <row r="20">
          <cell r="A20" t="str">
            <v>40604810116033000060</v>
          </cell>
          <cell r="B20" t="str">
            <v xml:space="preserve">40604810616033000060 </v>
          </cell>
        </row>
        <row r="21">
          <cell r="A21" t="str">
            <v>40604810116033000109</v>
          </cell>
          <cell r="B21" t="str">
            <v xml:space="preserve">40604810616033000109 </v>
          </cell>
        </row>
        <row r="22">
          <cell r="A22" t="str">
            <v>40604810116033000112</v>
          </cell>
          <cell r="B22" t="str">
            <v xml:space="preserve">40604810616033000112 </v>
          </cell>
        </row>
        <row r="23">
          <cell r="A23" t="str">
            <v>40604810116033000125</v>
          </cell>
          <cell r="B23" t="str">
            <v xml:space="preserve">40604810616033000125 </v>
          </cell>
        </row>
        <row r="24">
          <cell r="A24" t="str">
            <v>40604810116033000138</v>
          </cell>
          <cell r="B24" t="str">
            <v xml:space="preserve">40604810616033000138 </v>
          </cell>
        </row>
        <row r="25">
          <cell r="A25" t="str">
            <v>40604810116033000141</v>
          </cell>
          <cell r="B25" t="str">
            <v xml:space="preserve">40604810616033000141 </v>
          </cell>
        </row>
        <row r="26">
          <cell r="A26" t="str">
            <v>40604810116033000154</v>
          </cell>
          <cell r="B26" t="str">
            <v xml:space="preserve">40604810616033000154 </v>
          </cell>
        </row>
        <row r="27">
          <cell r="A27" t="str">
            <v>40604810116033000167</v>
          </cell>
          <cell r="B27" t="str">
            <v xml:space="preserve">40604810616033000167 </v>
          </cell>
        </row>
        <row r="28">
          <cell r="A28" t="str">
            <v>40604810216033000009</v>
          </cell>
          <cell r="B28" t="str">
            <v xml:space="preserve">40604810716033000009 </v>
          </cell>
        </row>
        <row r="29">
          <cell r="A29" t="str">
            <v>40604810216033000025</v>
          </cell>
          <cell r="B29" t="str">
            <v xml:space="preserve">40604810716033000025 </v>
          </cell>
        </row>
        <row r="30">
          <cell r="A30" t="str">
            <v>40604810216033000038</v>
          </cell>
          <cell r="B30" t="str">
            <v xml:space="preserve">40604810716033000038 </v>
          </cell>
        </row>
        <row r="31">
          <cell r="A31" t="str">
            <v>40604810216033000041</v>
          </cell>
          <cell r="B31" t="str">
            <v xml:space="preserve">40604810716033000041 </v>
          </cell>
        </row>
        <row r="32">
          <cell r="A32" t="str">
            <v>40604810216033000054</v>
          </cell>
          <cell r="B32" t="str">
            <v xml:space="preserve">40604810716033000054 </v>
          </cell>
        </row>
        <row r="33">
          <cell r="A33" t="str">
            <v>40604810216033000070</v>
          </cell>
          <cell r="B33" t="str">
            <v xml:space="preserve">40604810716033000070 </v>
          </cell>
        </row>
        <row r="34">
          <cell r="A34" t="str">
            <v>40604810216033000083</v>
          </cell>
          <cell r="B34" t="str">
            <v xml:space="preserve">40604810716033000083 </v>
          </cell>
        </row>
        <row r="35">
          <cell r="A35" t="str">
            <v>40604810216033000096</v>
          </cell>
          <cell r="B35" t="str">
            <v xml:space="preserve">40604810716033000096 </v>
          </cell>
        </row>
        <row r="36">
          <cell r="A36" t="str">
            <v>40604810216033000106</v>
          </cell>
          <cell r="B36" t="str">
            <v xml:space="preserve">40604810716033000106 </v>
          </cell>
        </row>
        <row r="37">
          <cell r="A37" t="str">
            <v>40604810216033000119</v>
          </cell>
          <cell r="B37" t="str">
            <v xml:space="preserve">40604810716033000119 </v>
          </cell>
        </row>
        <row r="38">
          <cell r="A38" t="str">
            <v>40604810216033000122</v>
          </cell>
          <cell r="B38" t="str">
            <v xml:space="preserve">40604810716033000122 </v>
          </cell>
        </row>
        <row r="39">
          <cell r="A39" t="str">
            <v>40604810216033000135</v>
          </cell>
          <cell r="B39" t="str">
            <v xml:space="preserve">40604810716033000135 </v>
          </cell>
        </row>
        <row r="40">
          <cell r="A40" t="str">
            <v>40604810216033000148</v>
          </cell>
          <cell r="B40" t="str">
            <v xml:space="preserve">40604810716033000148 </v>
          </cell>
        </row>
        <row r="41">
          <cell r="A41" t="str">
            <v>40604810216033000151</v>
          </cell>
          <cell r="B41" t="str">
            <v xml:space="preserve">40604810716033000151 </v>
          </cell>
        </row>
        <row r="42">
          <cell r="A42" t="str">
            <v>40604810216033000164</v>
          </cell>
          <cell r="B42" t="str">
            <v xml:space="preserve">40604810716033000164 </v>
          </cell>
        </row>
        <row r="43">
          <cell r="A43" t="str">
            <v>40604810316033000019</v>
          </cell>
          <cell r="B43" t="str">
            <v xml:space="preserve">40604810816033000019 </v>
          </cell>
        </row>
        <row r="44">
          <cell r="A44" t="str">
            <v>40604810316033000022</v>
          </cell>
          <cell r="B44" t="str">
            <v xml:space="preserve">40604810816033000022 </v>
          </cell>
        </row>
        <row r="45">
          <cell r="A45" t="str">
            <v>40604810316033000035</v>
          </cell>
          <cell r="B45" t="str">
            <v xml:space="preserve">40604810816033000035 </v>
          </cell>
        </row>
        <row r="46">
          <cell r="A46" t="str">
            <v>40604810316033000051</v>
          </cell>
          <cell r="B46" t="str">
            <v xml:space="preserve">40604810816033000051 </v>
          </cell>
        </row>
        <row r="47">
          <cell r="A47" t="str">
            <v>40604810316033000077</v>
          </cell>
          <cell r="B47" t="str">
            <v xml:space="preserve">40604810816033000077 </v>
          </cell>
        </row>
        <row r="48">
          <cell r="A48" t="str">
            <v>40604810316033000080</v>
          </cell>
          <cell r="B48" t="str">
            <v xml:space="preserve">40604810816033000080 </v>
          </cell>
        </row>
        <row r="49">
          <cell r="A49" t="str">
            <v>40604810316033000093</v>
          </cell>
          <cell r="B49" t="str">
            <v xml:space="preserve">40604810816033000093 </v>
          </cell>
        </row>
        <row r="50">
          <cell r="A50" t="str">
            <v>40604810316033000103</v>
          </cell>
          <cell r="B50" t="str">
            <v xml:space="preserve">40604810816033000103 </v>
          </cell>
        </row>
        <row r="51">
          <cell r="A51" t="str">
            <v>40604810316033000116</v>
          </cell>
          <cell r="B51" t="str">
            <v xml:space="preserve">40604810816033000116 </v>
          </cell>
        </row>
        <row r="52">
          <cell r="A52" t="str">
            <v>40604810316033000129</v>
          </cell>
          <cell r="B52" t="str">
            <v xml:space="preserve">40604810816033000129 </v>
          </cell>
        </row>
        <row r="53">
          <cell r="A53" t="str">
            <v>40604810316033000132</v>
          </cell>
          <cell r="B53" t="str">
            <v xml:space="preserve">40604810816033000132 </v>
          </cell>
        </row>
        <row r="54">
          <cell r="A54" t="str">
            <v>40604810316033000145</v>
          </cell>
          <cell r="B54" t="str">
            <v xml:space="preserve">40604810816033000145 </v>
          </cell>
        </row>
        <row r="55">
          <cell r="A55" t="str">
            <v>40604810316033000158</v>
          </cell>
          <cell r="B55" t="str">
            <v xml:space="preserve">40604810816033000158 </v>
          </cell>
        </row>
        <row r="56">
          <cell r="A56" t="str">
            <v>40604810316033000174</v>
          </cell>
          <cell r="B56" t="str">
            <v xml:space="preserve">40604810816033000174 </v>
          </cell>
        </row>
        <row r="57">
          <cell r="A57" t="str">
            <v>40604810416033000016</v>
          </cell>
          <cell r="B57" t="str">
            <v xml:space="preserve">40604810916033000016 </v>
          </cell>
        </row>
        <row r="58">
          <cell r="A58" t="str">
            <v>40604810416033000045</v>
          </cell>
          <cell r="B58" t="str">
            <v xml:space="preserve">40604810916033000045 </v>
          </cell>
        </row>
        <row r="59">
          <cell r="A59" t="str">
            <v>40604810416033000074</v>
          </cell>
          <cell r="B59" t="str">
            <v xml:space="preserve">40604810916033000074 </v>
          </cell>
        </row>
        <row r="60">
          <cell r="A60" t="str">
            <v>40604810416033000087</v>
          </cell>
          <cell r="B60" t="str">
            <v xml:space="preserve">40604810916033000087 </v>
          </cell>
        </row>
        <row r="61">
          <cell r="A61" t="str">
            <v>40604810416033000090</v>
          </cell>
          <cell r="B61" t="str">
            <v xml:space="preserve">40604810916033000090 </v>
          </cell>
        </row>
        <row r="62">
          <cell r="A62" t="str">
            <v>40604810416033000100</v>
          </cell>
          <cell r="B62" t="str">
            <v xml:space="preserve">40604810916033000100 </v>
          </cell>
        </row>
        <row r="63">
          <cell r="A63" t="str">
            <v>40604810416033000113</v>
          </cell>
          <cell r="B63" t="str">
            <v xml:space="preserve">40604810916033000113 </v>
          </cell>
        </row>
        <row r="64">
          <cell r="A64" t="str">
            <v>40604810416033000126</v>
          </cell>
          <cell r="B64" t="str">
            <v xml:space="preserve">40604810916033000126 </v>
          </cell>
        </row>
        <row r="65">
          <cell r="A65" t="str">
            <v>40604810416033000139</v>
          </cell>
          <cell r="B65" t="str">
            <v xml:space="preserve">40604810916033000139 </v>
          </cell>
        </row>
        <row r="66">
          <cell r="A66" t="str">
            <v>40604810416033000142</v>
          </cell>
          <cell r="B66" t="str">
            <v xml:space="preserve">40604810916033000142 </v>
          </cell>
        </row>
        <row r="67">
          <cell r="A67" t="str">
            <v>40604810416033000155</v>
          </cell>
          <cell r="B67" t="str">
            <v xml:space="preserve">40604810916033000155 </v>
          </cell>
        </row>
        <row r="68">
          <cell r="A68" t="str">
            <v>40604810516033000013</v>
          </cell>
          <cell r="B68" t="str">
            <v xml:space="preserve">40604810016033000013 </v>
          </cell>
        </row>
        <row r="69">
          <cell r="A69" t="str">
            <v>40604810516033000026</v>
          </cell>
          <cell r="B69" t="str">
            <v xml:space="preserve">40604810016033000026 </v>
          </cell>
        </row>
        <row r="70">
          <cell r="A70" t="str">
            <v>40604810516033000039</v>
          </cell>
          <cell r="B70" t="str">
            <v xml:space="preserve">40604810016033000039 </v>
          </cell>
        </row>
        <row r="71">
          <cell r="A71" t="str">
            <v>40604810516033000042</v>
          </cell>
          <cell r="B71" t="str">
            <v xml:space="preserve">40604810016033000042 </v>
          </cell>
        </row>
        <row r="72">
          <cell r="A72" t="str">
            <v>40604810516033000055</v>
          </cell>
          <cell r="B72" t="str">
            <v xml:space="preserve">40604810016033000055 </v>
          </cell>
        </row>
        <row r="73">
          <cell r="A73" t="str">
            <v>40604810516033000068</v>
          </cell>
          <cell r="B73" t="str">
            <v xml:space="preserve">40604810016033000068 </v>
          </cell>
        </row>
        <row r="74">
          <cell r="A74" t="str">
            <v>40604810516033000071</v>
          </cell>
          <cell r="B74" t="str">
            <v xml:space="preserve">40604810016033000071 </v>
          </cell>
        </row>
        <row r="75">
          <cell r="A75" t="str">
            <v>40604810516033000084</v>
          </cell>
          <cell r="B75" t="str">
            <v xml:space="preserve">40604810016033000084 </v>
          </cell>
        </row>
        <row r="76">
          <cell r="A76" t="str">
            <v>40604810516033000097</v>
          </cell>
          <cell r="B76" t="str">
            <v xml:space="preserve">40604810016033000097 </v>
          </cell>
        </row>
        <row r="77">
          <cell r="A77" t="str">
            <v>40604810516033000123</v>
          </cell>
          <cell r="B77" t="str">
            <v xml:space="preserve">40604810016033000123 </v>
          </cell>
        </row>
        <row r="78">
          <cell r="A78" t="str">
            <v>40604810516033000165</v>
          </cell>
          <cell r="B78" t="str">
            <v xml:space="preserve">40604810016033000165 </v>
          </cell>
        </row>
        <row r="79">
          <cell r="A79" t="str">
            <v>40604810616030000136</v>
          </cell>
          <cell r="B79" t="str">
            <v xml:space="preserve">40604810116030000136 </v>
          </cell>
        </row>
        <row r="80">
          <cell r="A80" t="str">
            <v>40604810616033000010</v>
          </cell>
          <cell r="B80" t="str">
            <v xml:space="preserve">40604810116033000010 </v>
          </cell>
        </row>
        <row r="81">
          <cell r="A81" t="str">
            <v>40604810616033000023</v>
          </cell>
          <cell r="B81" t="str">
            <v xml:space="preserve">40604810116033000023 </v>
          </cell>
        </row>
        <row r="82">
          <cell r="A82" t="str">
            <v>40604810616033000036</v>
          </cell>
          <cell r="B82" t="str">
            <v xml:space="preserve">40604810116033000036 </v>
          </cell>
        </row>
        <row r="83">
          <cell r="A83" t="str">
            <v>40604810616033000049</v>
          </cell>
          <cell r="B83" t="str">
            <v xml:space="preserve">40604810116033000049 </v>
          </cell>
        </row>
        <row r="84">
          <cell r="A84" t="str">
            <v>40604810616033000052</v>
          </cell>
          <cell r="B84" t="str">
            <v xml:space="preserve">40604810116033000052 </v>
          </cell>
        </row>
        <row r="85">
          <cell r="A85" t="str">
            <v>40604810616033000081</v>
          </cell>
          <cell r="B85" t="str">
            <v xml:space="preserve">40604810116033000081 </v>
          </cell>
        </row>
        <row r="86">
          <cell r="A86" t="str">
            <v>40604810616033000094</v>
          </cell>
          <cell r="B86" t="str">
            <v xml:space="preserve">40604810116033000094 </v>
          </cell>
        </row>
        <row r="87">
          <cell r="A87" t="str">
            <v>40604810616033000117</v>
          </cell>
          <cell r="B87" t="str">
            <v xml:space="preserve">40604810116033000117 </v>
          </cell>
        </row>
        <row r="88">
          <cell r="A88" t="str">
            <v>40604810616033000133</v>
          </cell>
          <cell r="B88" t="str">
            <v xml:space="preserve">40604810116033000133 </v>
          </cell>
        </row>
        <row r="89">
          <cell r="A89" t="str">
            <v>40604810616033000159</v>
          </cell>
          <cell r="B89" t="str">
            <v xml:space="preserve">40604810116033000159 </v>
          </cell>
        </row>
        <row r="90">
          <cell r="A90" t="str">
            <v>40604810716033000017</v>
          </cell>
          <cell r="B90" t="str">
            <v xml:space="preserve">40604810216033000017 </v>
          </cell>
        </row>
        <row r="91">
          <cell r="A91" t="str">
            <v>40604810716033000020</v>
          </cell>
          <cell r="B91" t="str">
            <v xml:space="preserve">40604810216033000020 </v>
          </cell>
        </row>
        <row r="92">
          <cell r="A92" t="str">
            <v>40604810716033000033</v>
          </cell>
          <cell r="B92" t="str">
            <v xml:space="preserve">40604810216033000033 </v>
          </cell>
        </row>
        <row r="93">
          <cell r="A93" t="str">
            <v>40604810716033000075</v>
          </cell>
          <cell r="B93" t="str">
            <v xml:space="preserve">40604810216033000075 </v>
          </cell>
        </row>
        <row r="94">
          <cell r="A94" t="str">
            <v>40604810716033000088</v>
          </cell>
          <cell r="B94" t="str">
            <v xml:space="preserve">40604810216033000088 </v>
          </cell>
        </row>
        <row r="95">
          <cell r="A95" t="str">
            <v>40604810716033000091</v>
          </cell>
          <cell r="B95" t="str">
            <v xml:space="preserve">40604810216033000091 </v>
          </cell>
        </row>
        <row r="96">
          <cell r="A96" t="str">
            <v>40604810716033000101</v>
          </cell>
          <cell r="B96" t="str">
            <v xml:space="preserve">40604810216033000101 </v>
          </cell>
        </row>
        <row r="97">
          <cell r="A97" t="str">
            <v>40604810716033000114</v>
          </cell>
          <cell r="B97" t="str">
            <v xml:space="preserve">40604810216033000114 </v>
          </cell>
        </row>
        <row r="98">
          <cell r="A98" t="str">
            <v>40604810716033000127</v>
          </cell>
          <cell r="B98" t="str">
            <v xml:space="preserve">40604810216033000127 </v>
          </cell>
        </row>
        <row r="99">
          <cell r="A99" t="str">
            <v>40604810716033000130</v>
          </cell>
          <cell r="B99" t="str">
            <v xml:space="preserve">40604810216033000130 </v>
          </cell>
        </row>
        <row r="100">
          <cell r="A100" t="str">
            <v>40604810716033000156</v>
          </cell>
          <cell r="B100" t="str">
            <v xml:space="preserve">40604810216033000156 </v>
          </cell>
        </row>
        <row r="101">
          <cell r="A101" t="str">
            <v>40604810816033000014</v>
          </cell>
          <cell r="B101" t="str">
            <v xml:space="preserve">40604810316033000014 </v>
          </cell>
        </row>
        <row r="102">
          <cell r="A102" t="str">
            <v>40604810816033000027</v>
          </cell>
          <cell r="B102" t="str">
            <v xml:space="preserve">40604810316033000027 </v>
          </cell>
        </row>
        <row r="103">
          <cell r="A103" t="str">
            <v>40604810816033000056</v>
          </cell>
          <cell r="B103" t="str">
            <v xml:space="preserve">40604810316033000056 </v>
          </cell>
        </row>
        <row r="104">
          <cell r="A104" t="str">
            <v>40604810816033000069</v>
          </cell>
          <cell r="B104" t="str">
            <v xml:space="preserve">40604810316033000069 </v>
          </cell>
        </row>
        <row r="105">
          <cell r="A105" t="str">
            <v>40604810816033000072</v>
          </cell>
          <cell r="B105" t="str">
            <v xml:space="preserve">40604810316033000072 </v>
          </cell>
        </row>
        <row r="106">
          <cell r="A106" t="str">
            <v>40604810816033000098</v>
          </cell>
          <cell r="B106" t="str">
            <v xml:space="preserve">40604810316033000098 </v>
          </cell>
        </row>
        <row r="107">
          <cell r="A107" t="str">
            <v>40604810816033000124</v>
          </cell>
          <cell r="B107" t="str">
            <v xml:space="preserve">40604810316033000124 </v>
          </cell>
        </row>
        <row r="108">
          <cell r="A108" t="str">
            <v>40604810816033000137</v>
          </cell>
          <cell r="B108" t="str">
            <v xml:space="preserve">40604810316033000137 </v>
          </cell>
        </row>
        <row r="109">
          <cell r="A109" t="str">
            <v>40604810816033000140</v>
          </cell>
          <cell r="B109" t="str">
            <v xml:space="preserve">40604810316033000140 </v>
          </cell>
        </row>
        <row r="110">
          <cell r="A110" t="str">
            <v>40604810816033000153</v>
          </cell>
          <cell r="B110" t="str">
            <v xml:space="preserve">40604810316033000153 </v>
          </cell>
        </row>
        <row r="111">
          <cell r="A111" t="str">
            <v>40604810816033000166</v>
          </cell>
          <cell r="B111" t="str">
            <v xml:space="preserve">40604810316033000166 </v>
          </cell>
        </row>
        <row r="112">
          <cell r="A112" t="str">
            <v>40604810916033000008</v>
          </cell>
          <cell r="B112" t="str">
            <v xml:space="preserve">40604810416033000008 </v>
          </cell>
        </row>
        <row r="113">
          <cell r="A113" t="str">
            <v>40604810916033000011</v>
          </cell>
          <cell r="B113" t="str">
            <v xml:space="preserve">40604810416033000011 </v>
          </cell>
        </row>
        <row r="114">
          <cell r="A114" t="str">
            <v>40604810916033000024</v>
          </cell>
          <cell r="B114" t="str">
            <v xml:space="preserve">40604810416033000024 </v>
          </cell>
        </row>
        <row r="115">
          <cell r="A115" t="str">
            <v>40604810916033000037</v>
          </cell>
          <cell r="B115" t="str">
            <v xml:space="preserve">40604810416033000037 </v>
          </cell>
        </row>
        <row r="116">
          <cell r="A116" t="str">
            <v>40604810916033000040</v>
          </cell>
          <cell r="B116" t="str">
            <v xml:space="preserve">40604810416033000040 </v>
          </cell>
        </row>
        <row r="117">
          <cell r="A117" t="str">
            <v>40604810916033000053</v>
          </cell>
          <cell r="B117" t="str">
            <v xml:space="preserve">40604810416033000053 </v>
          </cell>
        </row>
        <row r="118">
          <cell r="A118" t="str">
            <v>40604810916033000079</v>
          </cell>
          <cell r="B118" t="str">
            <v xml:space="preserve">40604810416033000079 </v>
          </cell>
        </row>
        <row r="119">
          <cell r="A119" t="str">
            <v>40604810916033000082</v>
          </cell>
          <cell r="B119" t="str">
            <v xml:space="preserve">40604810416033000082 </v>
          </cell>
        </row>
        <row r="120">
          <cell r="A120" t="str">
            <v>40604810916033000095</v>
          </cell>
          <cell r="B120" t="str">
            <v xml:space="preserve">40604810416033000095 </v>
          </cell>
        </row>
        <row r="121">
          <cell r="A121" t="str">
            <v>40604810916033000105</v>
          </cell>
          <cell r="B121" t="str">
            <v xml:space="preserve">40604810416033000105 </v>
          </cell>
        </row>
        <row r="122">
          <cell r="A122" t="str">
            <v>40604810916033000118</v>
          </cell>
          <cell r="B122" t="str">
            <v xml:space="preserve">40604810416033000118 </v>
          </cell>
        </row>
        <row r="123">
          <cell r="A123" t="str">
            <v>40604810916033000121</v>
          </cell>
          <cell r="B123" t="str">
            <v xml:space="preserve">40604810416033000121 </v>
          </cell>
        </row>
        <row r="124">
          <cell r="A124" t="str">
            <v>40604810916033000134</v>
          </cell>
          <cell r="B124" t="str">
            <v xml:space="preserve">40604810416033000134 </v>
          </cell>
        </row>
        <row r="125">
          <cell r="A125" t="str">
            <v>40604810916033000147</v>
          </cell>
          <cell r="B125" t="str">
            <v xml:space="preserve">40604810416033000147 </v>
          </cell>
        </row>
        <row r="126">
          <cell r="A126" t="str">
            <v>40604810916033000150</v>
          </cell>
          <cell r="B126" t="str">
            <v xml:space="preserve">40604810416033000150 </v>
          </cell>
        </row>
        <row r="127">
          <cell r="A127" t="str">
            <v>40604810916033000163</v>
          </cell>
          <cell r="B127" t="str">
            <v xml:space="preserve">40604810416033000163 </v>
          </cell>
        </row>
        <row r="128">
          <cell r="A128" t="str">
            <v>40604810916033000176</v>
          </cell>
          <cell r="B128" t="str">
            <v xml:space="preserve">40604810416033000176 </v>
          </cell>
        </row>
        <row r="129">
          <cell r="A129" t="str">
            <v>40604810216033000177</v>
          </cell>
          <cell r="B129" t="str">
            <v xml:space="preserve">40604810716033000177 </v>
          </cell>
        </row>
        <row r="130">
          <cell r="A130" t="str">
            <v>40604810616033000175</v>
          </cell>
          <cell r="B130" t="str">
            <v xml:space="preserve">40604810116033000175 </v>
          </cell>
        </row>
        <row r="131">
          <cell r="A131" t="str">
            <v>40604810829033000179</v>
          </cell>
          <cell r="B131" t="str">
            <v xml:space="preserve">40604810329033000179 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tabSelected="1" workbookViewId="0">
      <selection activeCell="L4" sqref="L4"/>
    </sheetView>
  </sheetViews>
  <sheetFormatPr defaultRowHeight="15" x14ac:dyDescent="0.25"/>
  <cols>
    <col min="1" max="1" width="9.140625" style="11"/>
    <col min="2" max="2" width="16.140625" style="2" customWidth="1"/>
    <col min="3" max="3" width="24.5703125" style="2" customWidth="1"/>
    <col min="4" max="4" width="16.28515625" style="2" customWidth="1"/>
    <col min="5" max="5" width="22.28515625" style="2" customWidth="1"/>
    <col min="6" max="6" width="21.85546875" style="2" bestFit="1" customWidth="1"/>
    <col min="7" max="7" width="11.42578125" style="2" customWidth="1"/>
    <col min="8" max="16384" width="9.140625" style="2"/>
  </cols>
  <sheetData>
    <row r="1" spans="1:7" ht="19.5" customHeight="1" x14ac:dyDescent="0.25">
      <c r="A1" s="1" t="s">
        <v>313</v>
      </c>
      <c r="B1" s="1"/>
      <c r="C1" s="1"/>
      <c r="D1" s="1"/>
      <c r="E1" s="1"/>
      <c r="F1" s="1"/>
      <c r="G1" s="1"/>
    </row>
    <row r="3" spans="1:7" s="6" customFormat="1" ht="47.2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4" t="s">
        <v>315</v>
      </c>
      <c r="F3" s="4" t="s">
        <v>314</v>
      </c>
      <c r="G3" s="5" t="s">
        <v>4</v>
      </c>
    </row>
    <row r="4" spans="1:7" x14ac:dyDescent="0.25">
      <c r="A4" s="7">
        <v>1</v>
      </c>
      <c r="B4" s="8" t="s">
        <v>5</v>
      </c>
      <c r="C4" s="8" t="s">
        <v>6</v>
      </c>
      <c r="D4" s="8" t="s">
        <v>7</v>
      </c>
      <c r="E4" s="9" t="s">
        <v>8</v>
      </c>
      <c r="F4" s="9" t="str">
        <f>VLOOKUP(E4,[1]Лист5!$A$3:$B$131,2,0)</f>
        <v xml:space="preserve">40604810416033000024 </v>
      </c>
      <c r="G4" s="10">
        <v>44158</v>
      </c>
    </row>
    <row r="5" spans="1:7" ht="18.75" customHeight="1" x14ac:dyDescent="0.25">
      <c r="A5" s="7">
        <v>2</v>
      </c>
      <c r="B5" s="8" t="s">
        <v>5</v>
      </c>
      <c r="C5" s="8" t="s">
        <v>9</v>
      </c>
      <c r="D5" s="8" t="s">
        <v>10</v>
      </c>
      <c r="E5" s="9" t="s">
        <v>11</v>
      </c>
      <c r="F5" s="9" t="str">
        <f>VLOOKUP(E5,[1]Лист5!$A$3:$B$131,2,0)</f>
        <v xml:space="preserve">40604810316033000027 </v>
      </c>
      <c r="G5" s="10">
        <v>44158</v>
      </c>
    </row>
    <row r="6" spans="1:7" x14ac:dyDescent="0.25">
      <c r="A6" s="7">
        <f>A5+1</f>
        <v>3</v>
      </c>
      <c r="B6" s="8" t="s">
        <v>5</v>
      </c>
      <c r="C6" s="8" t="s">
        <v>12</v>
      </c>
      <c r="D6" s="8" t="s">
        <v>13</v>
      </c>
      <c r="E6" s="9" t="s">
        <v>14</v>
      </c>
      <c r="F6" s="9" t="str">
        <f>VLOOKUP(E6,[1]Лист5!$A$3:$B$131,2,0)</f>
        <v xml:space="preserve">40604810016033000026 </v>
      </c>
      <c r="G6" s="10">
        <v>44158</v>
      </c>
    </row>
    <row r="7" spans="1:7" x14ac:dyDescent="0.25">
      <c r="A7" s="7">
        <f t="shared" ref="A7:A70" si="0">A6+1</f>
        <v>4</v>
      </c>
      <c r="B7" s="8" t="s">
        <v>5</v>
      </c>
      <c r="C7" s="8" t="s">
        <v>15</v>
      </c>
      <c r="D7" s="8" t="s">
        <v>16</v>
      </c>
      <c r="E7" s="9" t="s">
        <v>17</v>
      </c>
      <c r="F7" s="9" t="str">
        <f>VLOOKUP(E7,[1]Лист5!$A$3:$B$131,2,0)</f>
        <v xml:space="preserve">40604810716033000025 </v>
      </c>
      <c r="G7" s="10">
        <v>44158</v>
      </c>
    </row>
    <row r="8" spans="1:7" x14ac:dyDescent="0.25">
      <c r="A8" s="7">
        <f t="shared" si="0"/>
        <v>5</v>
      </c>
      <c r="B8" s="8" t="s">
        <v>5</v>
      </c>
      <c r="C8" s="8" t="s">
        <v>18</v>
      </c>
      <c r="D8" s="8" t="s">
        <v>19</v>
      </c>
      <c r="E8" s="9" t="s">
        <v>20</v>
      </c>
      <c r="F8" s="9" t="str">
        <f>VLOOKUP(E8,[1]Лист5!$A$3:$B$131,2,0)</f>
        <v xml:space="preserve">40604810116033000023 </v>
      </c>
      <c r="G8" s="10">
        <v>44158</v>
      </c>
    </row>
    <row r="9" spans="1:7" x14ac:dyDescent="0.25">
      <c r="A9" s="7">
        <f t="shared" si="0"/>
        <v>6</v>
      </c>
      <c r="B9" s="8" t="s">
        <v>5</v>
      </c>
      <c r="C9" s="8" t="s">
        <v>21</v>
      </c>
      <c r="D9" s="8" t="s">
        <v>22</v>
      </c>
      <c r="E9" s="9" t="s">
        <v>23</v>
      </c>
      <c r="F9" s="9" t="str">
        <f>VLOOKUP(E9,[1]Лист5!$A$3:$B$131,2,0)</f>
        <v xml:space="preserve">40604810816033000022 </v>
      </c>
      <c r="G9" s="10">
        <v>44158</v>
      </c>
    </row>
    <row r="10" spans="1:7" x14ac:dyDescent="0.25">
      <c r="A10" s="7">
        <f t="shared" si="0"/>
        <v>7</v>
      </c>
      <c r="B10" s="8" t="s">
        <v>5</v>
      </c>
      <c r="C10" s="8" t="s">
        <v>24</v>
      </c>
      <c r="D10" s="8" t="s">
        <v>25</v>
      </c>
      <c r="E10" s="9" t="s">
        <v>26</v>
      </c>
      <c r="F10" s="9" t="str">
        <f>VLOOKUP(E10,[1]Лист5!$A$3:$B$131,2,0)</f>
        <v xml:space="preserve">40604810516033000021 </v>
      </c>
      <c r="G10" s="10">
        <v>44158</v>
      </c>
    </row>
    <row r="11" spans="1:7" x14ac:dyDescent="0.25">
      <c r="A11" s="7">
        <f t="shared" si="0"/>
        <v>8</v>
      </c>
      <c r="B11" s="8" t="s">
        <v>5</v>
      </c>
      <c r="C11" s="8" t="s">
        <v>27</v>
      </c>
      <c r="D11" s="8" t="s">
        <v>28</v>
      </c>
      <c r="E11" s="9" t="s">
        <v>29</v>
      </c>
      <c r="F11" s="9" t="str">
        <f>VLOOKUP(E11,[1]Лист5!$A$3:$B$131,2,0)</f>
        <v xml:space="preserve">40604810216033000020 </v>
      </c>
      <c r="G11" s="10">
        <v>44158</v>
      </c>
    </row>
    <row r="12" spans="1:7" x14ac:dyDescent="0.25">
      <c r="A12" s="7">
        <f t="shared" si="0"/>
        <v>9</v>
      </c>
      <c r="B12" s="8" t="s">
        <v>5</v>
      </c>
      <c r="C12" s="8" t="s">
        <v>12</v>
      </c>
      <c r="D12" s="8" t="s">
        <v>30</v>
      </c>
      <c r="E12" s="9" t="s">
        <v>31</v>
      </c>
      <c r="F12" s="9" t="str">
        <f>VLOOKUP(E12,[1]Лист5!$A$3:$B$131,2,0)</f>
        <v xml:space="preserve">40604810416033000008 </v>
      </c>
      <c r="G12" s="10">
        <v>44158</v>
      </c>
    </row>
    <row r="13" spans="1:7" x14ac:dyDescent="0.25">
      <c r="A13" s="7">
        <f t="shared" si="0"/>
        <v>10</v>
      </c>
      <c r="B13" s="8" t="s">
        <v>5</v>
      </c>
      <c r="C13" s="8" t="s">
        <v>12</v>
      </c>
      <c r="D13" s="8" t="s">
        <v>32</v>
      </c>
      <c r="E13" s="9" t="s">
        <v>33</v>
      </c>
      <c r="F13" s="9" t="str">
        <f>VLOOKUP(E13,[1]Лист5!$A$3:$B$131,2,0)</f>
        <v xml:space="preserve">40604810816033000019 </v>
      </c>
      <c r="G13" s="10">
        <v>44158</v>
      </c>
    </row>
    <row r="14" spans="1:7" x14ac:dyDescent="0.25">
      <c r="A14" s="7">
        <f t="shared" si="0"/>
        <v>11</v>
      </c>
      <c r="B14" s="8" t="s">
        <v>5</v>
      </c>
      <c r="C14" s="8" t="s">
        <v>34</v>
      </c>
      <c r="D14" s="8" t="s">
        <v>35</v>
      </c>
      <c r="E14" s="9" t="s">
        <v>36</v>
      </c>
      <c r="F14" s="9" t="str">
        <f>VLOOKUP(E14,[1]Лист5!$A$3:$B$131,2,0)</f>
        <v xml:space="preserve">40604810516033000018 </v>
      </c>
      <c r="G14" s="10">
        <v>44158</v>
      </c>
    </row>
    <row r="15" spans="1:7" x14ac:dyDescent="0.25">
      <c r="A15" s="7">
        <f t="shared" si="0"/>
        <v>12</v>
      </c>
      <c r="B15" s="8" t="s">
        <v>5</v>
      </c>
      <c r="C15" s="8" t="s">
        <v>27</v>
      </c>
      <c r="D15" s="8" t="s">
        <v>37</v>
      </c>
      <c r="E15" s="9" t="s">
        <v>38</v>
      </c>
      <c r="F15" s="9" t="str">
        <f>VLOOKUP(E15,[1]Лист5!$A$3:$B$131,2,0)</f>
        <v xml:space="preserve">40604810516033000005 </v>
      </c>
      <c r="G15" s="10">
        <v>44158</v>
      </c>
    </row>
    <row r="16" spans="1:7" x14ac:dyDescent="0.25">
      <c r="A16" s="7">
        <f t="shared" si="0"/>
        <v>13</v>
      </c>
      <c r="B16" s="8" t="s">
        <v>5</v>
      </c>
      <c r="C16" s="8" t="s">
        <v>27</v>
      </c>
      <c r="D16" s="8" t="s">
        <v>39</v>
      </c>
      <c r="E16" s="9" t="s">
        <v>40</v>
      </c>
      <c r="F16" s="9" t="str">
        <f>VLOOKUP(E16,[1]Лист5!$A$3:$B$131,2,0)</f>
        <v xml:space="preserve">40604810216033000017 </v>
      </c>
      <c r="G16" s="10">
        <v>44158</v>
      </c>
    </row>
    <row r="17" spans="1:7" x14ac:dyDescent="0.25">
      <c r="A17" s="7">
        <f t="shared" si="0"/>
        <v>14</v>
      </c>
      <c r="B17" s="8" t="s">
        <v>5</v>
      </c>
      <c r="C17" s="8" t="s">
        <v>41</v>
      </c>
      <c r="D17" s="8" t="s">
        <v>42</v>
      </c>
      <c r="E17" s="9" t="s">
        <v>43</v>
      </c>
      <c r="F17" s="9" t="str">
        <f>VLOOKUP(E17,[1]Лист5!$A$3:$B$131,2,0)</f>
        <v xml:space="preserve">40604810916033000016 </v>
      </c>
      <c r="G17" s="10">
        <v>44158</v>
      </c>
    </row>
    <row r="18" spans="1:7" x14ac:dyDescent="0.25">
      <c r="A18" s="7">
        <f t="shared" si="0"/>
        <v>15</v>
      </c>
      <c r="B18" s="8" t="s">
        <v>5</v>
      </c>
      <c r="C18" s="8" t="s">
        <v>44</v>
      </c>
      <c r="D18" s="8" t="s">
        <v>45</v>
      </c>
      <c r="E18" s="9" t="s">
        <v>46</v>
      </c>
      <c r="F18" s="9" t="str">
        <f>VLOOKUP(E18,[1]Лист5!$A$3:$B$131,2,0)</f>
        <v xml:space="preserve">40604810316033000014 </v>
      </c>
      <c r="G18" s="10">
        <v>44158</v>
      </c>
    </row>
    <row r="19" spans="1:7" x14ac:dyDescent="0.25">
      <c r="A19" s="7">
        <f t="shared" si="0"/>
        <v>16</v>
      </c>
      <c r="B19" s="8" t="s">
        <v>5</v>
      </c>
      <c r="C19" s="8" t="s">
        <v>41</v>
      </c>
      <c r="D19" s="8" t="s">
        <v>47</v>
      </c>
      <c r="E19" s="9" t="s">
        <v>48</v>
      </c>
      <c r="F19" s="9" t="str">
        <f>VLOOKUP(E19,[1]Лист5!$A$3:$B$131,2,0)</f>
        <v xml:space="preserve">40604810616033000015 </v>
      </c>
      <c r="G19" s="10">
        <v>44158</v>
      </c>
    </row>
    <row r="20" spans="1:7" x14ac:dyDescent="0.25">
      <c r="A20" s="7">
        <f t="shared" si="0"/>
        <v>17</v>
      </c>
      <c r="B20" s="8" t="s">
        <v>5</v>
      </c>
      <c r="C20" s="8" t="s">
        <v>18</v>
      </c>
      <c r="D20" s="8" t="s">
        <v>49</v>
      </c>
      <c r="E20" s="9" t="s">
        <v>50</v>
      </c>
      <c r="F20" s="9" t="str">
        <f>VLOOKUP(E20,[1]Лист5!$A$3:$B$131,2,0)</f>
        <v xml:space="preserve">40604810016033000013 </v>
      </c>
      <c r="G20" s="10">
        <v>44158</v>
      </c>
    </row>
    <row r="21" spans="1:7" x14ac:dyDescent="0.25">
      <c r="A21" s="7">
        <f t="shared" si="0"/>
        <v>18</v>
      </c>
      <c r="B21" s="8" t="s">
        <v>5</v>
      </c>
      <c r="C21" s="8" t="s">
        <v>51</v>
      </c>
      <c r="D21" s="8" t="s">
        <v>52</v>
      </c>
      <c r="E21" s="9" t="s">
        <v>53</v>
      </c>
      <c r="F21" s="9" t="str">
        <f>VLOOKUP(E21,[1]Лист5!$A$3:$B$131,2,0)</f>
        <v xml:space="preserve">40604810416033000011 </v>
      </c>
      <c r="G21" s="10">
        <v>44158</v>
      </c>
    </row>
    <row r="22" spans="1:7" x14ac:dyDescent="0.25">
      <c r="A22" s="7">
        <f t="shared" si="0"/>
        <v>19</v>
      </c>
      <c r="B22" s="8" t="s">
        <v>5</v>
      </c>
      <c r="C22" s="8" t="s">
        <v>54</v>
      </c>
      <c r="D22" s="8" t="s">
        <v>55</v>
      </c>
      <c r="E22" s="9" t="s">
        <v>56</v>
      </c>
      <c r="F22" s="9" t="str">
        <f>VLOOKUP(E22,[1]Лист5!$A$3:$B$131,2,0)</f>
        <v xml:space="preserve">40604810116033000010 </v>
      </c>
      <c r="G22" s="10">
        <v>44158</v>
      </c>
    </row>
    <row r="23" spans="1:7" x14ac:dyDescent="0.25">
      <c r="A23" s="7">
        <f t="shared" si="0"/>
        <v>20</v>
      </c>
      <c r="B23" s="8" t="s">
        <v>5</v>
      </c>
      <c r="C23" s="8" t="s">
        <v>57</v>
      </c>
      <c r="D23" s="8" t="s">
        <v>16</v>
      </c>
      <c r="E23" s="9" t="s">
        <v>58</v>
      </c>
      <c r="F23" s="9" t="str">
        <f>VLOOKUP(E23,[1]Лист5!$A$3:$B$131,2,0)</f>
        <v xml:space="preserve">40604810716033000009 </v>
      </c>
      <c r="G23" s="10">
        <v>44158</v>
      </c>
    </row>
    <row r="24" spans="1:7" ht="18.75" customHeight="1" x14ac:dyDescent="0.25">
      <c r="A24" s="7">
        <f t="shared" si="0"/>
        <v>21</v>
      </c>
      <c r="B24" s="8" t="s">
        <v>5</v>
      </c>
      <c r="C24" s="8" t="s">
        <v>59</v>
      </c>
      <c r="D24" s="8" t="s">
        <v>60</v>
      </c>
      <c r="E24" s="9" t="s">
        <v>61</v>
      </c>
      <c r="F24" s="9" t="str">
        <f>VLOOKUP(E24,[1]Лист5!$A$3:$B$131,2,0)</f>
        <v xml:space="preserve">40604810216033000033 </v>
      </c>
      <c r="G24" s="10">
        <v>44158</v>
      </c>
    </row>
    <row r="25" spans="1:7" x14ac:dyDescent="0.25">
      <c r="A25" s="7">
        <f t="shared" si="0"/>
        <v>22</v>
      </c>
      <c r="B25" s="8" t="s">
        <v>5</v>
      </c>
      <c r="C25" s="8" t="s">
        <v>27</v>
      </c>
      <c r="D25" s="8" t="s">
        <v>62</v>
      </c>
      <c r="E25" s="9" t="s">
        <v>63</v>
      </c>
      <c r="F25" s="9" t="str">
        <f>VLOOKUP(E25,[1]Лист5!$A$3:$B$131,2,0)</f>
        <v xml:space="preserve">40604810816033000035 </v>
      </c>
      <c r="G25" s="10">
        <v>44158</v>
      </c>
    </row>
    <row r="26" spans="1:7" x14ac:dyDescent="0.25">
      <c r="A26" s="7">
        <f t="shared" si="0"/>
        <v>23</v>
      </c>
      <c r="B26" s="8" t="s">
        <v>5</v>
      </c>
      <c r="C26" s="8" t="s">
        <v>27</v>
      </c>
      <c r="D26" s="8" t="s">
        <v>64</v>
      </c>
      <c r="E26" s="9" t="s">
        <v>65</v>
      </c>
      <c r="F26" s="9" t="str">
        <f>VLOOKUP(E26,[1]Лист5!$A$3:$B$131,2,0)</f>
        <v xml:space="preserve">40604810116033000036 </v>
      </c>
      <c r="G26" s="10">
        <v>44158</v>
      </c>
    </row>
    <row r="27" spans="1:7" x14ac:dyDescent="0.25">
      <c r="A27" s="7">
        <f t="shared" si="0"/>
        <v>24</v>
      </c>
      <c r="B27" s="8" t="s">
        <v>5</v>
      </c>
      <c r="C27" s="8" t="s">
        <v>66</v>
      </c>
      <c r="D27" s="8" t="s">
        <v>67</v>
      </c>
      <c r="E27" s="9" t="s">
        <v>68</v>
      </c>
      <c r="F27" s="9" t="str">
        <f>VLOOKUP(E27,[1]Лист5!$A$3:$B$131,2,0)</f>
        <v xml:space="preserve">40604810416033000037 </v>
      </c>
      <c r="G27" s="10">
        <v>44158</v>
      </c>
    </row>
    <row r="28" spans="1:7" x14ac:dyDescent="0.25">
      <c r="A28" s="7">
        <f t="shared" si="0"/>
        <v>25</v>
      </c>
      <c r="B28" s="8" t="s">
        <v>5</v>
      </c>
      <c r="C28" s="8" t="s">
        <v>41</v>
      </c>
      <c r="D28" s="8" t="s">
        <v>69</v>
      </c>
      <c r="E28" s="9" t="s">
        <v>70</v>
      </c>
      <c r="F28" s="9" t="str">
        <f>VLOOKUP(E28,[1]Лист5!$A$3:$B$131,2,0)</f>
        <v xml:space="preserve">40604810716033000038 </v>
      </c>
      <c r="G28" s="10">
        <v>44158</v>
      </c>
    </row>
    <row r="29" spans="1:7" x14ac:dyDescent="0.25">
      <c r="A29" s="7">
        <f t="shared" si="0"/>
        <v>26</v>
      </c>
      <c r="B29" s="8" t="s">
        <v>5</v>
      </c>
      <c r="C29" s="8" t="s">
        <v>41</v>
      </c>
      <c r="D29" s="8" t="s">
        <v>71</v>
      </c>
      <c r="E29" s="9" t="s">
        <v>72</v>
      </c>
      <c r="F29" s="9" t="str">
        <f>VLOOKUP(E29,[1]Лист5!$A$3:$B$131,2,0)</f>
        <v xml:space="preserve">40604810016033000039 </v>
      </c>
      <c r="G29" s="10">
        <v>44158</v>
      </c>
    </row>
    <row r="30" spans="1:7" x14ac:dyDescent="0.25">
      <c r="A30" s="7">
        <f t="shared" si="0"/>
        <v>27</v>
      </c>
      <c r="B30" s="8" t="s">
        <v>5</v>
      </c>
      <c r="C30" s="8" t="s">
        <v>41</v>
      </c>
      <c r="D30" s="8" t="s">
        <v>73</v>
      </c>
      <c r="E30" s="9" t="s">
        <v>74</v>
      </c>
      <c r="F30" s="9" t="str">
        <f>VLOOKUP(E30,[1]Лист5!$A$3:$B$131,2,0)</f>
        <v xml:space="preserve">40604810416033000040 </v>
      </c>
      <c r="G30" s="10">
        <v>44158</v>
      </c>
    </row>
    <row r="31" spans="1:7" x14ac:dyDescent="0.25">
      <c r="A31" s="7">
        <f t="shared" si="0"/>
        <v>28</v>
      </c>
      <c r="B31" s="8" t="s">
        <v>5</v>
      </c>
      <c r="C31" s="8" t="s">
        <v>75</v>
      </c>
      <c r="D31" s="8" t="s">
        <v>76</v>
      </c>
      <c r="E31" s="9" t="s">
        <v>77</v>
      </c>
      <c r="F31" s="9" t="str">
        <f>VLOOKUP(E31,[1]Лист5!$A$3:$B$131,2,0)</f>
        <v xml:space="preserve">40604810716033000041 </v>
      </c>
      <c r="G31" s="10">
        <v>44158</v>
      </c>
    </row>
    <row r="32" spans="1:7" x14ac:dyDescent="0.25">
      <c r="A32" s="7">
        <f t="shared" si="0"/>
        <v>29</v>
      </c>
      <c r="B32" s="8" t="s">
        <v>5</v>
      </c>
      <c r="C32" s="8" t="s">
        <v>78</v>
      </c>
      <c r="D32" s="8" t="s">
        <v>79</v>
      </c>
      <c r="E32" s="9" t="s">
        <v>80</v>
      </c>
      <c r="F32" s="9" t="str">
        <f>VLOOKUP(E32,[1]Лист5!$A$3:$B$131,2,0)</f>
        <v xml:space="preserve">40604810016033000042 </v>
      </c>
      <c r="G32" s="10">
        <v>44158</v>
      </c>
    </row>
    <row r="33" spans="1:7" x14ac:dyDescent="0.25">
      <c r="A33" s="7">
        <f t="shared" si="0"/>
        <v>30</v>
      </c>
      <c r="B33" s="8" t="s">
        <v>5</v>
      </c>
      <c r="C33" s="8" t="s">
        <v>81</v>
      </c>
      <c r="D33" s="8" t="s">
        <v>82</v>
      </c>
      <c r="E33" s="9" t="s">
        <v>83</v>
      </c>
      <c r="F33" s="9" t="str">
        <f>VLOOKUP(E33,[1]Лист5!$A$3:$B$131,2,0)</f>
        <v xml:space="preserve">40604810616033000044 </v>
      </c>
      <c r="G33" s="10">
        <v>44158</v>
      </c>
    </row>
    <row r="34" spans="1:7" x14ac:dyDescent="0.25">
      <c r="A34" s="7">
        <f t="shared" si="0"/>
        <v>31</v>
      </c>
      <c r="B34" s="8" t="s">
        <v>5</v>
      </c>
      <c r="C34" s="8" t="s">
        <v>84</v>
      </c>
      <c r="D34" s="8" t="s">
        <v>85</v>
      </c>
      <c r="E34" s="9" t="s">
        <v>86</v>
      </c>
      <c r="F34" s="9" t="str">
        <f>VLOOKUP(E34,[1]Лист5!$A$3:$B$131,2,0)</f>
        <v xml:space="preserve">40604810916033000045 </v>
      </c>
      <c r="G34" s="10">
        <v>44158</v>
      </c>
    </row>
    <row r="35" spans="1:7" x14ac:dyDescent="0.25">
      <c r="A35" s="7">
        <f t="shared" si="0"/>
        <v>32</v>
      </c>
      <c r="B35" s="8" t="s">
        <v>5</v>
      </c>
      <c r="C35" s="8" t="s">
        <v>87</v>
      </c>
      <c r="D35" s="8" t="s">
        <v>49</v>
      </c>
      <c r="E35" s="9" t="s">
        <v>88</v>
      </c>
      <c r="F35" s="9" t="str">
        <f>VLOOKUP(E35,[1]Лист5!$A$3:$B$131,2,0)</f>
        <v xml:space="preserve">40604810516033000047 </v>
      </c>
      <c r="G35" s="10">
        <v>44158</v>
      </c>
    </row>
    <row r="36" spans="1:7" x14ac:dyDescent="0.25">
      <c r="A36" s="7">
        <f t="shared" si="0"/>
        <v>33</v>
      </c>
      <c r="B36" s="8" t="s">
        <v>5</v>
      </c>
      <c r="C36" s="8" t="s">
        <v>89</v>
      </c>
      <c r="D36" s="8" t="s">
        <v>90</v>
      </c>
      <c r="E36" s="9" t="s">
        <v>91</v>
      </c>
      <c r="F36" s="9" t="str">
        <f>VLOOKUP(E36,[1]Лист5!$A$3:$B$131,2,0)</f>
        <v xml:space="preserve">40604810116033000049 </v>
      </c>
      <c r="G36" s="10">
        <v>44158</v>
      </c>
    </row>
    <row r="37" spans="1:7" x14ac:dyDescent="0.25">
      <c r="A37" s="7">
        <f t="shared" si="0"/>
        <v>34</v>
      </c>
      <c r="B37" s="8" t="s">
        <v>5</v>
      </c>
      <c r="C37" s="8" t="s">
        <v>15</v>
      </c>
      <c r="D37" s="8" t="s">
        <v>92</v>
      </c>
      <c r="E37" s="9" t="s">
        <v>93</v>
      </c>
      <c r="F37" s="9" t="str">
        <f>VLOOKUP(E37,[1]Лист5!$A$3:$B$131,2,0)</f>
        <v xml:space="preserve">40604810516033000050 </v>
      </c>
      <c r="G37" s="10">
        <v>44158</v>
      </c>
    </row>
    <row r="38" spans="1:7" x14ac:dyDescent="0.25">
      <c r="A38" s="7">
        <f t="shared" si="0"/>
        <v>35</v>
      </c>
      <c r="B38" s="8" t="s">
        <v>5</v>
      </c>
      <c r="C38" s="8" t="s">
        <v>12</v>
      </c>
      <c r="D38" s="8" t="s">
        <v>94</v>
      </c>
      <c r="E38" s="9" t="s">
        <v>95</v>
      </c>
      <c r="F38" s="9" t="str">
        <f>VLOOKUP(E38,[1]Лист5!$A$3:$B$131,2,0)</f>
        <v xml:space="preserve">40604810816033000051 </v>
      </c>
      <c r="G38" s="10">
        <v>44158</v>
      </c>
    </row>
    <row r="39" spans="1:7" x14ac:dyDescent="0.25">
      <c r="A39" s="7">
        <f t="shared" si="0"/>
        <v>36</v>
      </c>
      <c r="B39" s="8" t="s">
        <v>5</v>
      </c>
      <c r="C39" s="8" t="s">
        <v>96</v>
      </c>
      <c r="D39" s="8" t="s">
        <v>97</v>
      </c>
      <c r="E39" s="9" t="s">
        <v>98</v>
      </c>
      <c r="F39" s="9" t="str">
        <f>VLOOKUP(E39,[1]Лист5!$A$3:$B$131,2,0)</f>
        <v xml:space="preserve">40604810116033000052 </v>
      </c>
      <c r="G39" s="10">
        <v>44158</v>
      </c>
    </row>
    <row r="40" spans="1:7" x14ac:dyDescent="0.25">
      <c r="A40" s="7">
        <f t="shared" si="0"/>
        <v>37</v>
      </c>
      <c r="B40" s="8" t="s">
        <v>5</v>
      </c>
      <c r="C40" s="8" t="s">
        <v>99</v>
      </c>
      <c r="D40" s="8" t="s">
        <v>100</v>
      </c>
      <c r="E40" s="9" t="s">
        <v>101</v>
      </c>
      <c r="F40" s="9" t="str">
        <f>VLOOKUP(E40,[1]Лист5!$A$3:$B$131,2,0)</f>
        <v xml:space="preserve">40604810416033000053 </v>
      </c>
      <c r="G40" s="10">
        <v>44158</v>
      </c>
    </row>
    <row r="41" spans="1:7" x14ac:dyDescent="0.25">
      <c r="A41" s="7">
        <f t="shared" si="0"/>
        <v>38</v>
      </c>
      <c r="B41" s="8" t="s">
        <v>5</v>
      </c>
      <c r="C41" s="8" t="s">
        <v>15</v>
      </c>
      <c r="D41" s="8" t="s">
        <v>102</v>
      </c>
      <c r="E41" s="9" t="s">
        <v>103</v>
      </c>
      <c r="F41" s="9" t="str">
        <f>VLOOKUP(E41,[1]Лист5!$A$3:$B$131,2,0)</f>
        <v xml:space="preserve">40604810716033000054 </v>
      </c>
      <c r="G41" s="10">
        <v>44158</v>
      </c>
    </row>
    <row r="42" spans="1:7" x14ac:dyDescent="0.25">
      <c r="A42" s="7">
        <f t="shared" si="0"/>
        <v>39</v>
      </c>
      <c r="B42" s="8" t="s">
        <v>5</v>
      </c>
      <c r="C42" s="8" t="s">
        <v>104</v>
      </c>
      <c r="D42" s="8" t="s">
        <v>105</v>
      </c>
      <c r="E42" s="9" t="s">
        <v>106</v>
      </c>
      <c r="F42" s="9" t="str">
        <f>VLOOKUP(E42,[1]Лист5!$A$3:$B$131,2,0)</f>
        <v xml:space="preserve">40604810016033000055 </v>
      </c>
      <c r="G42" s="10">
        <v>44158</v>
      </c>
    </row>
    <row r="43" spans="1:7" x14ac:dyDescent="0.25">
      <c r="A43" s="7">
        <f t="shared" si="0"/>
        <v>40</v>
      </c>
      <c r="B43" s="8" t="s">
        <v>5</v>
      </c>
      <c r="C43" s="8" t="s">
        <v>107</v>
      </c>
      <c r="D43" s="8" t="s">
        <v>108</v>
      </c>
      <c r="E43" s="9" t="s">
        <v>109</v>
      </c>
      <c r="F43" s="9" t="str">
        <f>VLOOKUP(E43,[1]Лист5!$A$3:$B$131,2,0)</f>
        <v xml:space="preserve">40604810316033000056 </v>
      </c>
      <c r="G43" s="10">
        <v>44158</v>
      </c>
    </row>
    <row r="44" spans="1:7" x14ac:dyDescent="0.25">
      <c r="A44" s="7">
        <f t="shared" si="0"/>
        <v>41</v>
      </c>
      <c r="B44" s="8" t="s">
        <v>5</v>
      </c>
      <c r="C44" s="8" t="s">
        <v>18</v>
      </c>
      <c r="D44" s="8" t="s">
        <v>110</v>
      </c>
      <c r="E44" s="9" t="s">
        <v>111</v>
      </c>
      <c r="F44" s="9" t="str">
        <f>VLOOKUP(E44,[1]Лист5!$A$3:$B$131,2,0)</f>
        <v xml:space="preserve">40604810616033000057 </v>
      </c>
      <c r="G44" s="10">
        <v>44158</v>
      </c>
    </row>
    <row r="45" spans="1:7" x14ac:dyDescent="0.25">
      <c r="A45" s="7">
        <f t="shared" si="0"/>
        <v>42</v>
      </c>
      <c r="B45" s="8" t="s">
        <v>5</v>
      </c>
      <c r="C45" s="8" t="s">
        <v>27</v>
      </c>
      <c r="D45" s="8" t="s">
        <v>112</v>
      </c>
      <c r="E45" s="9" t="s">
        <v>113</v>
      </c>
      <c r="F45" s="9" t="str">
        <f>VLOOKUP(E45,[1]Лист5!$A$3:$B$131,2,0)</f>
        <v xml:space="preserve">40604810616033000060 </v>
      </c>
      <c r="G45" s="10">
        <v>44158</v>
      </c>
    </row>
    <row r="46" spans="1:7" x14ac:dyDescent="0.25">
      <c r="A46" s="7">
        <f t="shared" si="0"/>
        <v>43</v>
      </c>
      <c r="B46" s="8" t="s">
        <v>5</v>
      </c>
      <c r="C46" s="8" t="s">
        <v>114</v>
      </c>
      <c r="D46" s="8" t="s">
        <v>97</v>
      </c>
      <c r="E46" s="9" t="s">
        <v>115</v>
      </c>
      <c r="F46" s="9" t="str">
        <f>VLOOKUP(E46,[1]Лист5!$A$3:$B$131,2,0)</f>
        <v xml:space="preserve">40604810316033000072 </v>
      </c>
      <c r="G46" s="10">
        <v>44158</v>
      </c>
    </row>
    <row r="47" spans="1:7" x14ac:dyDescent="0.25">
      <c r="A47" s="7">
        <f t="shared" si="0"/>
        <v>44</v>
      </c>
      <c r="B47" s="8" t="s">
        <v>5</v>
      </c>
      <c r="C47" s="8" t="s">
        <v>116</v>
      </c>
      <c r="D47" s="8" t="s">
        <v>117</v>
      </c>
      <c r="E47" s="9" t="s">
        <v>118</v>
      </c>
      <c r="F47" s="9" t="str">
        <f>VLOOKUP(E47,[1]Лист5!$A$3:$B$131,2,0)</f>
        <v xml:space="preserve">40604810016033000071 </v>
      </c>
      <c r="G47" s="10">
        <v>44158</v>
      </c>
    </row>
    <row r="48" spans="1:7" x14ac:dyDescent="0.25">
      <c r="A48" s="7">
        <f t="shared" si="0"/>
        <v>45</v>
      </c>
      <c r="B48" s="8" t="s">
        <v>5</v>
      </c>
      <c r="C48" s="8" t="s">
        <v>12</v>
      </c>
      <c r="D48" s="8" t="s">
        <v>119</v>
      </c>
      <c r="E48" s="9" t="s">
        <v>120</v>
      </c>
      <c r="F48" s="9" t="str">
        <f>VLOOKUP(E48,[1]Лист5!$A$3:$B$131,2,0)</f>
        <v xml:space="preserve">40604810516033000076 </v>
      </c>
      <c r="G48" s="10">
        <v>44158</v>
      </c>
    </row>
    <row r="49" spans="1:7" x14ac:dyDescent="0.25">
      <c r="A49" s="7">
        <f t="shared" si="0"/>
        <v>46</v>
      </c>
      <c r="B49" s="8" t="s">
        <v>5</v>
      </c>
      <c r="C49" s="8" t="s">
        <v>121</v>
      </c>
      <c r="D49" s="8" t="s">
        <v>122</v>
      </c>
      <c r="E49" s="9" t="s">
        <v>123</v>
      </c>
      <c r="F49" s="9" t="str">
        <f>VLOOKUP(E49,[1]Лист5!$A$3:$B$131,2,0)</f>
        <v xml:space="preserve">40604810916033000074 </v>
      </c>
      <c r="G49" s="10">
        <v>44158</v>
      </c>
    </row>
    <row r="50" spans="1:7" x14ac:dyDescent="0.25">
      <c r="A50" s="7">
        <f t="shared" si="0"/>
        <v>47</v>
      </c>
      <c r="B50" s="8" t="s">
        <v>5</v>
      </c>
      <c r="C50" s="8" t="s">
        <v>124</v>
      </c>
      <c r="D50" s="8" t="s">
        <v>125</v>
      </c>
      <c r="E50" s="9" t="s">
        <v>126</v>
      </c>
      <c r="F50" s="9" t="str">
        <f>VLOOKUP(E50,[1]Лист5!$A$3:$B$131,2,0)</f>
        <v xml:space="preserve">40604810816033000077 </v>
      </c>
      <c r="G50" s="10">
        <v>44158</v>
      </c>
    </row>
    <row r="51" spans="1:7" x14ac:dyDescent="0.25">
      <c r="A51" s="7">
        <f t="shared" si="0"/>
        <v>48</v>
      </c>
      <c r="B51" s="8" t="s">
        <v>5</v>
      </c>
      <c r="C51" s="8" t="s">
        <v>12</v>
      </c>
      <c r="D51" s="8" t="s">
        <v>127</v>
      </c>
      <c r="E51" s="9" t="s">
        <v>128</v>
      </c>
      <c r="F51" s="9" t="str">
        <f>VLOOKUP(E51,[1]Лист5!$A$3:$B$131,2,0)</f>
        <v xml:space="preserve">40604810216033000075 </v>
      </c>
      <c r="G51" s="10">
        <v>44158</v>
      </c>
    </row>
    <row r="52" spans="1:7" x14ac:dyDescent="0.25">
      <c r="A52" s="7">
        <f t="shared" si="0"/>
        <v>49</v>
      </c>
      <c r="B52" s="8" t="s">
        <v>5</v>
      </c>
      <c r="C52" s="8" t="s">
        <v>129</v>
      </c>
      <c r="D52" s="8" t="s">
        <v>76</v>
      </c>
      <c r="E52" s="9" t="s">
        <v>130</v>
      </c>
      <c r="F52" s="9" t="str">
        <f>VLOOKUP(E52,[1]Лист5!$A$3:$B$131,2,0)</f>
        <v xml:space="preserve">40604810316033000069 </v>
      </c>
      <c r="G52" s="10">
        <v>44158</v>
      </c>
    </row>
    <row r="53" spans="1:7" x14ac:dyDescent="0.25">
      <c r="A53" s="7">
        <f t="shared" si="0"/>
        <v>50</v>
      </c>
      <c r="B53" s="8" t="s">
        <v>5</v>
      </c>
      <c r="C53" s="8" t="s">
        <v>12</v>
      </c>
      <c r="D53" s="8" t="s">
        <v>131</v>
      </c>
      <c r="E53" s="9" t="s">
        <v>132</v>
      </c>
      <c r="F53" s="9" t="str">
        <f>VLOOKUP(E53,[1]Лист5!$A$3:$B$131,2,0)</f>
        <v xml:space="preserve">40604810716033000070 </v>
      </c>
      <c r="G53" s="10">
        <v>44158</v>
      </c>
    </row>
    <row r="54" spans="1:7" x14ac:dyDescent="0.25">
      <c r="A54" s="7">
        <f t="shared" si="0"/>
        <v>51</v>
      </c>
      <c r="B54" s="8" t="s">
        <v>5</v>
      </c>
      <c r="C54" s="8" t="s">
        <v>12</v>
      </c>
      <c r="D54" s="8" t="s">
        <v>133</v>
      </c>
      <c r="E54" s="9" t="s">
        <v>134</v>
      </c>
      <c r="F54" s="9" t="str">
        <f>VLOOKUP(E54,[1]Лист5!$A$3:$B$131,2,0)</f>
        <v xml:space="preserve">40604810016033000068 </v>
      </c>
      <c r="G54" s="10">
        <v>44158</v>
      </c>
    </row>
    <row r="55" spans="1:7" x14ac:dyDescent="0.25">
      <c r="A55" s="7">
        <f t="shared" si="0"/>
        <v>52</v>
      </c>
      <c r="B55" s="8" t="s">
        <v>5</v>
      </c>
      <c r="C55" s="8" t="s">
        <v>84</v>
      </c>
      <c r="D55" s="8" t="s">
        <v>135</v>
      </c>
      <c r="E55" s="9" t="s">
        <v>136</v>
      </c>
      <c r="F55" s="9" t="str">
        <f>VLOOKUP(E55,[1]Лист5!$A$3:$B$131,2,0)</f>
        <v xml:space="preserve">40604810416033000079 </v>
      </c>
      <c r="G55" s="10">
        <v>44158</v>
      </c>
    </row>
    <row r="56" spans="1:7" x14ac:dyDescent="0.25">
      <c r="A56" s="7">
        <f t="shared" si="0"/>
        <v>53</v>
      </c>
      <c r="B56" s="8" t="s">
        <v>5</v>
      </c>
      <c r="C56" s="8" t="s">
        <v>137</v>
      </c>
      <c r="D56" s="8" t="s">
        <v>138</v>
      </c>
      <c r="E56" s="9" t="s">
        <v>139</v>
      </c>
      <c r="F56" s="9" t="str">
        <f>VLOOKUP(E56,[1]Лист5!$A$3:$B$131,2,0)</f>
        <v xml:space="preserve">40604810816033000080 </v>
      </c>
      <c r="G56" s="10">
        <v>44158</v>
      </c>
    </row>
    <row r="57" spans="1:7" x14ac:dyDescent="0.25">
      <c r="A57" s="7">
        <f t="shared" si="0"/>
        <v>54</v>
      </c>
      <c r="B57" s="8" t="s">
        <v>5</v>
      </c>
      <c r="C57" s="8" t="s">
        <v>140</v>
      </c>
      <c r="D57" s="8" t="s">
        <v>141</v>
      </c>
      <c r="E57" s="9" t="s">
        <v>142</v>
      </c>
      <c r="F57" s="9" t="str">
        <f>VLOOKUP(E57,[1]Лист5!$A$3:$B$131,2,0)</f>
        <v xml:space="preserve">40604810116033000081 </v>
      </c>
      <c r="G57" s="10">
        <v>44158</v>
      </c>
    </row>
    <row r="58" spans="1:7" x14ac:dyDescent="0.25">
      <c r="A58" s="7">
        <f t="shared" si="0"/>
        <v>55</v>
      </c>
      <c r="B58" s="8" t="s">
        <v>5</v>
      </c>
      <c r="C58" s="8" t="s">
        <v>143</v>
      </c>
      <c r="D58" s="8" t="s">
        <v>16</v>
      </c>
      <c r="E58" s="9" t="s">
        <v>144</v>
      </c>
      <c r="F58" s="9" t="str">
        <f>VLOOKUP(E58,[1]Лист5!$A$3:$B$131,2,0)</f>
        <v xml:space="preserve">40604810416033000082 </v>
      </c>
      <c r="G58" s="10">
        <v>44158</v>
      </c>
    </row>
    <row r="59" spans="1:7" x14ac:dyDescent="0.25">
      <c r="A59" s="7">
        <f t="shared" si="0"/>
        <v>56</v>
      </c>
      <c r="B59" s="8" t="s">
        <v>5</v>
      </c>
      <c r="C59" s="8" t="s">
        <v>145</v>
      </c>
      <c r="D59" s="8" t="s">
        <v>146</v>
      </c>
      <c r="E59" s="9" t="s">
        <v>147</v>
      </c>
      <c r="F59" s="9" t="str">
        <f>VLOOKUP(E59,[1]Лист5!$A$3:$B$131,2,0)</f>
        <v xml:space="preserve">40604810716033000083 </v>
      </c>
      <c r="G59" s="10">
        <v>44158</v>
      </c>
    </row>
    <row r="60" spans="1:7" x14ac:dyDescent="0.25">
      <c r="A60" s="7">
        <f t="shared" si="0"/>
        <v>57</v>
      </c>
      <c r="B60" s="8" t="s">
        <v>5</v>
      </c>
      <c r="C60" s="8" t="s">
        <v>75</v>
      </c>
      <c r="D60" s="8" t="s">
        <v>45</v>
      </c>
      <c r="E60" s="9" t="s">
        <v>148</v>
      </c>
      <c r="F60" s="9" t="str">
        <f>VLOOKUP(E60,[1]Лист5!$A$3:$B$131,2,0)</f>
        <v xml:space="preserve">40604810016033000084 </v>
      </c>
      <c r="G60" s="10">
        <v>44158</v>
      </c>
    </row>
    <row r="61" spans="1:7" x14ac:dyDescent="0.25">
      <c r="A61" s="7">
        <f t="shared" si="0"/>
        <v>58</v>
      </c>
      <c r="B61" s="8" t="s">
        <v>5</v>
      </c>
      <c r="C61" s="8" t="s">
        <v>149</v>
      </c>
      <c r="D61" s="8" t="s">
        <v>150</v>
      </c>
      <c r="E61" s="9" t="s">
        <v>151</v>
      </c>
      <c r="F61" s="9" t="str">
        <f>VLOOKUP(E61,[1]Лист5!$A$3:$B$131,2,0)</f>
        <v xml:space="preserve">40604810916033000087 </v>
      </c>
      <c r="G61" s="10">
        <v>44158</v>
      </c>
    </row>
    <row r="62" spans="1:7" x14ac:dyDescent="0.25">
      <c r="A62" s="7">
        <f t="shared" si="0"/>
        <v>59</v>
      </c>
      <c r="B62" s="8" t="s">
        <v>5</v>
      </c>
      <c r="C62" s="8" t="s">
        <v>152</v>
      </c>
      <c r="D62" s="8" t="s">
        <v>97</v>
      </c>
      <c r="E62" s="9" t="s">
        <v>153</v>
      </c>
      <c r="F62" s="9" t="str">
        <f>VLOOKUP(E62,[1]Лист5!$A$3:$B$131,2,0)</f>
        <v xml:space="preserve">40604810216033000088 </v>
      </c>
      <c r="G62" s="10">
        <v>44158</v>
      </c>
    </row>
    <row r="63" spans="1:7" x14ac:dyDescent="0.25">
      <c r="A63" s="7">
        <f t="shared" si="0"/>
        <v>60</v>
      </c>
      <c r="B63" s="8" t="s">
        <v>5</v>
      </c>
      <c r="C63" s="8" t="s">
        <v>154</v>
      </c>
      <c r="D63" s="8" t="s">
        <v>155</v>
      </c>
      <c r="E63" s="9" t="s">
        <v>156</v>
      </c>
      <c r="F63" s="9" t="str">
        <f>VLOOKUP(E63,[1]Лист5!$A$3:$B$131,2,0)</f>
        <v xml:space="preserve">40604810516033000089 </v>
      </c>
      <c r="G63" s="10">
        <v>44158</v>
      </c>
    </row>
    <row r="64" spans="1:7" x14ac:dyDescent="0.25">
      <c r="A64" s="7">
        <f t="shared" si="0"/>
        <v>61</v>
      </c>
      <c r="B64" s="8" t="s">
        <v>5</v>
      </c>
      <c r="C64" s="8" t="s">
        <v>157</v>
      </c>
      <c r="D64" s="8" t="s">
        <v>158</v>
      </c>
      <c r="E64" s="9" t="s">
        <v>159</v>
      </c>
      <c r="F64" s="9" t="str">
        <f>VLOOKUP(E64,[1]Лист5!$A$3:$B$131,2,0)</f>
        <v xml:space="preserve">40604810916033000090 </v>
      </c>
      <c r="G64" s="10">
        <v>44158</v>
      </c>
    </row>
    <row r="65" spans="1:7" x14ac:dyDescent="0.25">
      <c r="A65" s="7">
        <f t="shared" si="0"/>
        <v>62</v>
      </c>
      <c r="B65" s="8" t="s">
        <v>5</v>
      </c>
      <c r="C65" s="8" t="s">
        <v>160</v>
      </c>
      <c r="D65" s="8" t="s">
        <v>82</v>
      </c>
      <c r="E65" s="9" t="s">
        <v>161</v>
      </c>
      <c r="F65" s="9" t="str">
        <f>VLOOKUP(E65,[1]Лист5!$A$3:$B$131,2,0)</f>
        <v xml:space="preserve">40604810216033000091 </v>
      </c>
      <c r="G65" s="10">
        <v>44158</v>
      </c>
    </row>
    <row r="66" spans="1:7" x14ac:dyDescent="0.25">
      <c r="A66" s="7">
        <f t="shared" si="0"/>
        <v>63</v>
      </c>
      <c r="B66" s="8" t="s">
        <v>5</v>
      </c>
      <c r="C66" s="8" t="s">
        <v>12</v>
      </c>
      <c r="D66" s="8" t="s">
        <v>162</v>
      </c>
      <c r="E66" s="9" t="s">
        <v>163</v>
      </c>
      <c r="F66" s="9" t="str">
        <f>VLOOKUP(E66,[1]Лист5!$A$3:$B$131,2,0)</f>
        <v xml:space="preserve">40604810516033000092 </v>
      </c>
      <c r="G66" s="10">
        <v>44158</v>
      </c>
    </row>
    <row r="67" spans="1:7" x14ac:dyDescent="0.25">
      <c r="A67" s="7">
        <f t="shared" si="0"/>
        <v>64</v>
      </c>
      <c r="B67" s="8" t="s">
        <v>5</v>
      </c>
      <c r="C67" s="8" t="s">
        <v>164</v>
      </c>
      <c r="D67" s="8" t="s">
        <v>110</v>
      </c>
      <c r="E67" s="9" t="s">
        <v>165</v>
      </c>
      <c r="F67" s="9" t="str">
        <f>VLOOKUP(E67,[1]Лист5!$A$3:$B$131,2,0)</f>
        <v xml:space="preserve">40604810816033000093 </v>
      </c>
      <c r="G67" s="10">
        <v>44158</v>
      </c>
    </row>
    <row r="68" spans="1:7" x14ac:dyDescent="0.25">
      <c r="A68" s="7">
        <f t="shared" si="0"/>
        <v>65</v>
      </c>
      <c r="B68" s="8" t="s">
        <v>5</v>
      </c>
      <c r="C68" s="8" t="s">
        <v>99</v>
      </c>
      <c r="D68" s="8" t="s">
        <v>166</v>
      </c>
      <c r="E68" s="9" t="s">
        <v>167</v>
      </c>
      <c r="F68" s="9" t="str">
        <f>VLOOKUP(E68,[1]Лист5!$A$3:$B$131,2,0)</f>
        <v xml:space="preserve">40604810116033000094 </v>
      </c>
      <c r="G68" s="10">
        <v>44158</v>
      </c>
    </row>
    <row r="69" spans="1:7" x14ac:dyDescent="0.25">
      <c r="A69" s="7">
        <f t="shared" si="0"/>
        <v>66</v>
      </c>
      <c r="B69" s="8" t="s">
        <v>5</v>
      </c>
      <c r="C69" s="8" t="s">
        <v>168</v>
      </c>
      <c r="D69" s="8" t="s">
        <v>169</v>
      </c>
      <c r="E69" s="9" t="s">
        <v>170</v>
      </c>
      <c r="F69" s="9" t="str">
        <f>VLOOKUP(E69,[1]Лист5!$A$3:$B$131,2,0)</f>
        <v xml:space="preserve">40604810416033000095 </v>
      </c>
      <c r="G69" s="10">
        <v>44158</v>
      </c>
    </row>
    <row r="70" spans="1:7" x14ac:dyDescent="0.25">
      <c r="A70" s="7">
        <f t="shared" si="0"/>
        <v>67</v>
      </c>
      <c r="B70" s="8" t="s">
        <v>5</v>
      </c>
      <c r="C70" s="8" t="s">
        <v>171</v>
      </c>
      <c r="D70" s="8" t="s">
        <v>172</v>
      </c>
      <c r="E70" s="9" t="s">
        <v>173</v>
      </c>
      <c r="F70" s="9" t="str">
        <f>VLOOKUP(E70,[1]Лист5!$A$3:$B$131,2,0)</f>
        <v xml:space="preserve">40604810716033000096 </v>
      </c>
      <c r="G70" s="10">
        <v>44158</v>
      </c>
    </row>
    <row r="71" spans="1:7" x14ac:dyDescent="0.25">
      <c r="A71" s="7">
        <f t="shared" ref="A71:A132" si="1">A70+1</f>
        <v>68</v>
      </c>
      <c r="B71" s="8" t="s">
        <v>5</v>
      </c>
      <c r="C71" s="8" t="s">
        <v>174</v>
      </c>
      <c r="D71" s="8" t="s">
        <v>100</v>
      </c>
      <c r="E71" s="9" t="s">
        <v>175</v>
      </c>
      <c r="F71" s="9" t="str">
        <f>VLOOKUP(E71,[1]Лист5!$A$3:$B$131,2,0)</f>
        <v xml:space="preserve">40604810016033000097 </v>
      </c>
      <c r="G71" s="10">
        <v>44158</v>
      </c>
    </row>
    <row r="72" spans="1:7" x14ac:dyDescent="0.25">
      <c r="A72" s="7">
        <f t="shared" si="1"/>
        <v>69</v>
      </c>
      <c r="B72" s="8" t="s">
        <v>5</v>
      </c>
      <c r="C72" s="8" t="s">
        <v>124</v>
      </c>
      <c r="D72" s="8" t="s">
        <v>71</v>
      </c>
      <c r="E72" s="9" t="s">
        <v>176</v>
      </c>
      <c r="F72" s="9" t="str">
        <f>VLOOKUP(E72,[1]Лист5!$A$3:$B$131,2,0)</f>
        <v xml:space="preserve">40604810316033000098 </v>
      </c>
      <c r="G72" s="10">
        <v>44158</v>
      </c>
    </row>
    <row r="73" spans="1:7" x14ac:dyDescent="0.25">
      <c r="A73" s="7">
        <f t="shared" si="1"/>
        <v>70</v>
      </c>
      <c r="B73" s="8" t="s">
        <v>5</v>
      </c>
      <c r="C73" s="8" t="s">
        <v>177</v>
      </c>
      <c r="D73" s="8" t="s">
        <v>178</v>
      </c>
      <c r="E73" s="9" t="s">
        <v>179</v>
      </c>
      <c r="F73" s="9" t="str">
        <f>VLOOKUP(E73,[1]Лист5!$A$3:$B$131,2,0)</f>
        <v xml:space="preserve">40604810916033000100 </v>
      </c>
      <c r="G73" s="10">
        <v>44158</v>
      </c>
    </row>
    <row r="74" spans="1:7" x14ac:dyDescent="0.25">
      <c r="A74" s="7">
        <f t="shared" si="1"/>
        <v>71</v>
      </c>
      <c r="B74" s="8" t="s">
        <v>5</v>
      </c>
      <c r="C74" s="8" t="s">
        <v>180</v>
      </c>
      <c r="D74" s="8" t="s">
        <v>76</v>
      </c>
      <c r="E74" s="9" t="s">
        <v>181</v>
      </c>
      <c r="F74" s="9" t="str">
        <f>VLOOKUP(E74,[1]Лист5!$A$3:$B$131,2,0)</f>
        <v xml:space="preserve">40604810216033000101 </v>
      </c>
      <c r="G74" s="10">
        <v>44158</v>
      </c>
    </row>
    <row r="75" spans="1:7" x14ac:dyDescent="0.25">
      <c r="A75" s="7">
        <f t="shared" si="1"/>
        <v>72</v>
      </c>
      <c r="B75" s="8" t="s">
        <v>5</v>
      </c>
      <c r="C75" s="8" t="s">
        <v>182</v>
      </c>
      <c r="D75" s="8" t="s">
        <v>108</v>
      </c>
      <c r="E75" s="9" t="s">
        <v>183</v>
      </c>
      <c r="F75" s="9" t="str">
        <f>VLOOKUP(E75,[1]Лист5!$A$3:$B$131,2,0)</f>
        <v xml:space="preserve">40604810516033000102 </v>
      </c>
      <c r="G75" s="10">
        <v>44158</v>
      </c>
    </row>
    <row r="76" spans="1:7" x14ac:dyDescent="0.25">
      <c r="A76" s="7">
        <f t="shared" si="1"/>
        <v>73</v>
      </c>
      <c r="B76" s="8" t="s">
        <v>5</v>
      </c>
      <c r="C76" s="8" t="s">
        <v>184</v>
      </c>
      <c r="D76" s="8" t="s">
        <v>25</v>
      </c>
      <c r="E76" s="9" t="s">
        <v>185</v>
      </c>
      <c r="F76" s="9" t="str">
        <f>VLOOKUP(E76,[1]Лист5!$A$3:$B$131,2,0)</f>
        <v xml:space="preserve">40604810816033000103 </v>
      </c>
      <c r="G76" s="10">
        <v>44158</v>
      </c>
    </row>
    <row r="77" spans="1:7" x14ac:dyDescent="0.25">
      <c r="A77" s="7">
        <f t="shared" si="1"/>
        <v>74</v>
      </c>
      <c r="B77" s="8" t="s">
        <v>5</v>
      </c>
      <c r="C77" s="8" t="s">
        <v>6</v>
      </c>
      <c r="D77" s="8" t="s">
        <v>186</v>
      </c>
      <c r="E77" s="9" t="s">
        <v>187</v>
      </c>
      <c r="F77" s="9" t="str">
        <f>VLOOKUP(E77,[1]Лист5!$A$3:$B$131,2,0)</f>
        <v xml:space="preserve">40604810416033000105 </v>
      </c>
      <c r="G77" s="10">
        <v>44158</v>
      </c>
    </row>
    <row r="78" spans="1:7" ht="45" x14ac:dyDescent="0.25">
      <c r="A78" s="7">
        <f t="shared" si="1"/>
        <v>75</v>
      </c>
      <c r="B78" s="8" t="s">
        <v>5</v>
      </c>
      <c r="C78" s="8" t="s">
        <v>188</v>
      </c>
      <c r="D78" s="8" t="s">
        <v>7</v>
      </c>
      <c r="E78" s="9" t="s">
        <v>189</v>
      </c>
      <c r="F78" s="9" t="str">
        <f>VLOOKUP(E78,[1]Лист5!$A$3:$B$131,2,0)</f>
        <v xml:space="preserve">40604810716033000106 </v>
      </c>
      <c r="G78" s="10">
        <v>44158</v>
      </c>
    </row>
    <row r="79" spans="1:7" x14ac:dyDescent="0.25">
      <c r="A79" s="7">
        <f t="shared" si="1"/>
        <v>76</v>
      </c>
      <c r="B79" s="8" t="s">
        <v>5</v>
      </c>
      <c r="C79" s="8" t="s">
        <v>177</v>
      </c>
      <c r="D79" s="8" t="s">
        <v>190</v>
      </c>
      <c r="E79" s="9" t="s">
        <v>191</v>
      </c>
      <c r="F79" s="9" t="str">
        <f>VLOOKUP(E79,[1]Лист5!$A$3:$B$131,2,0)</f>
        <v xml:space="preserve">40604810616033000109 </v>
      </c>
      <c r="G79" s="10">
        <v>44158</v>
      </c>
    </row>
    <row r="80" spans="1:7" x14ac:dyDescent="0.25">
      <c r="A80" s="7">
        <f t="shared" si="1"/>
        <v>77</v>
      </c>
      <c r="B80" s="8" t="s">
        <v>5</v>
      </c>
      <c r="C80" s="8" t="s">
        <v>192</v>
      </c>
      <c r="D80" s="8" t="s">
        <v>193</v>
      </c>
      <c r="E80" s="9" t="s">
        <v>194</v>
      </c>
      <c r="F80" s="9" t="str">
        <f>VLOOKUP(E80,[1]Лист5!$A$3:$B$131,2,0)</f>
        <v xml:space="preserve">40604810616033000112 </v>
      </c>
      <c r="G80" s="10">
        <v>44158</v>
      </c>
    </row>
    <row r="81" spans="1:7" x14ac:dyDescent="0.25">
      <c r="A81" s="7">
        <f t="shared" si="1"/>
        <v>78</v>
      </c>
      <c r="B81" s="8" t="s">
        <v>5</v>
      </c>
      <c r="C81" s="8" t="s">
        <v>195</v>
      </c>
      <c r="D81" s="8" t="s">
        <v>76</v>
      </c>
      <c r="E81" s="9" t="s">
        <v>196</v>
      </c>
      <c r="F81" s="9" t="str">
        <f>VLOOKUP(E81,[1]Лист5!$A$3:$B$131,2,0)</f>
        <v xml:space="preserve">40604810916033000113 </v>
      </c>
      <c r="G81" s="10">
        <v>44158</v>
      </c>
    </row>
    <row r="82" spans="1:7" x14ac:dyDescent="0.25">
      <c r="A82" s="7">
        <f t="shared" si="1"/>
        <v>79</v>
      </c>
      <c r="B82" s="8" t="s">
        <v>5</v>
      </c>
      <c r="C82" s="8" t="s">
        <v>197</v>
      </c>
      <c r="D82" s="8" t="s">
        <v>198</v>
      </c>
      <c r="E82" s="9" t="s">
        <v>199</v>
      </c>
      <c r="F82" s="9" t="str">
        <f>VLOOKUP(E82,[1]Лист5!$A$3:$B$131,2,0)</f>
        <v xml:space="preserve">40604810216033000114 </v>
      </c>
      <c r="G82" s="10">
        <v>44158</v>
      </c>
    </row>
    <row r="83" spans="1:7" x14ac:dyDescent="0.25">
      <c r="A83" s="7">
        <f t="shared" si="1"/>
        <v>80</v>
      </c>
      <c r="B83" s="8" t="s">
        <v>5</v>
      </c>
      <c r="C83" s="8" t="s">
        <v>197</v>
      </c>
      <c r="D83" s="8" t="s">
        <v>200</v>
      </c>
      <c r="E83" s="9" t="s">
        <v>201</v>
      </c>
      <c r="F83" s="9" t="str">
        <f>VLOOKUP(E83,[1]Лист5!$A$3:$B$131,2,0)</f>
        <v xml:space="preserve">40604810516033000115 </v>
      </c>
      <c r="G83" s="10">
        <v>44158</v>
      </c>
    </row>
    <row r="84" spans="1:7" x14ac:dyDescent="0.25">
      <c r="A84" s="7">
        <f t="shared" si="1"/>
        <v>81</v>
      </c>
      <c r="B84" s="8" t="s">
        <v>5</v>
      </c>
      <c r="C84" s="8" t="s">
        <v>202</v>
      </c>
      <c r="D84" s="8" t="s">
        <v>203</v>
      </c>
      <c r="E84" s="9" t="s">
        <v>204</v>
      </c>
      <c r="F84" s="9" t="str">
        <f>VLOOKUP(E84,[1]Лист5!$A$3:$B$131,2,0)</f>
        <v xml:space="preserve">40604810816033000116 </v>
      </c>
      <c r="G84" s="10">
        <v>44158</v>
      </c>
    </row>
    <row r="85" spans="1:7" x14ac:dyDescent="0.25">
      <c r="A85" s="7">
        <f t="shared" si="1"/>
        <v>82</v>
      </c>
      <c r="B85" s="8" t="s">
        <v>5</v>
      </c>
      <c r="C85" s="8" t="s">
        <v>205</v>
      </c>
      <c r="D85" s="8" t="s">
        <v>206</v>
      </c>
      <c r="E85" s="9" t="s">
        <v>207</v>
      </c>
      <c r="F85" s="9" t="str">
        <f>VLOOKUP(E85,[1]Лист5!$A$3:$B$131,2,0)</f>
        <v xml:space="preserve">40604810116033000117 </v>
      </c>
      <c r="G85" s="10">
        <v>44158</v>
      </c>
    </row>
    <row r="86" spans="1:7" x14ac:dyDescent="0.25">
      <c r="A86" s="7">
        <f t="shared" si="1"/>
        <v>83</v>
      </c>
      <c r="B86" s="8" t="s">
        <v>5</v>
      </c>
      <c r="C86" s="8" t="s">
        <v>124</v>
      </c>
      <c r="D86" s="8" t="s">
        <v>208</v>
      </c>
      <c r="E86" s="9" t="s">
        <v>209</v>
      </c>
      <c r="F86" s="9" t="str">
        <f>VLOOKUP(E86,[1]Лист5!$A$3:$B$131,2,0)</f>
        <v xml:space="preserve">40604810416033000118 </v>
      </c>
      <c r="G86" s="10">
        <v>44158</v>
      </c>
    </row>
    <row r="87" spans="1:7" x14ac:dyDescent="0.25">
      <c r="A87" s="7">
        <f t="shared" si="1"/>
        <v>84</v>
      </c>
      <c r="B87" s="8" t="s">
        <v>5</v>
      </c>
      <c r="C87" s="8" t="s">
        <v>177</v>
      </c>
      <c r="D87" s="8" t="s">
        <v>210</v>
      </c>
      <c r="E87" s="9" t="s">
        <v>211</v>
      </c>
      <c r="F87" s="9" t="str">
        <f>VLOOKUP(E87,[1]Лист5!$A$3:$B$131,2,0)</f>
        <v xml:space="preserve">40604810716033000119 </v>
      </c>
      <c r="G87" s="10">
        <v>44158</v>
      </c>
    </row>
    <row r="88" spans="1:7" x14ac:dyDescent="0.25">
      <c r="A88" s="7">
        <f t="shared" si="1"/>
        <v>85</v>
      </c>
      <c r="B88" s="8" t="s">
        <v>5</v>
      </c>
      <c r="C88" s="8" t="s">
        <v>212</v>
      </c>
      <c r="D88" s="8" t="s">
        <v>22</v>
      </c>
      <c r="E88" s="9" t="s">
        <v>213</v>
      </c>
      <c r="F88" s="9" t="str">
        <f>VLOOKUP(E88,[1]Лист5!$A$3:$B$131,2,0)</f>
        <v xml:space="preserve">40604810416033000121 </v>
      </c>
      <c r="G88" s="10">
        <v>44158</v>
      </c>
    </row>
    <row r="89" spans="1:7" x14ac:dyDescent="0.25">
      <c r="A89" s="7">
        <f t="shared" si="1"/>
        <v>86</v>
      </c>
      <c r="B89" s="8" t="s">
        <v>5</v>
      </c>
      <c r="C89" s="8" t="s">
        <v>57</v>
      </c>
      <c r="D89" s="8" t="s">
        <v>214</v>
      </c>
      <c r="E89" s="9" t="s">
        <v>215</v>
      </c>
      <c r="F89" s="9" t="str">
        <f>VLOOKUP(E89,[1]Лист5!$A$3:$B$131,2,0)</f>
        <v xml:space="preserve">40604810716033000122 </v>
      </c>
      <c r="G89" s="10">
        <v>44158</v>
      </c>
    </row>
    <row r="90" spans="1:7" x14ac:dyDescent="0.25">
      <c r="A90" s="7">
        <f t="shared" si="1"/>
        <v>87</v>
      </c>
      <c r="B90" s="8" t="s">
        <v>5</v>
      </c>
      <c r="C90" s="8" t="s">
        <v>6</v>
      </c>
      <c r="D90" s="8" t="s">
        <v>102</v>
      </c>
      <c r="E90" s="9" t="s">
        <v>216</v>
      </c>
      <c r="F90" s="9" t="str">
        <f>VLOOKUP(E90,[1]Лист5!$A$3:$B$131,2,0)</f>
        <v xml:space="preserve">40604810016033000123 </v>
      </c>
      <c r="G90" s="10">
        <v>44158</v>
      </c>
    </row>
    <row r="91" spans="1:7" x14ac:dyDescent="0.25">
      <c r="A91" s="7">
        <f t="shared" si="1"/>
        <v>88</v>
      </c>
      <c r="B91" s="8" t="s">
        <v>5</v>
      </c>
      <c r="C91" s="8" t="s">
        <v>217</v>
      </c>
      <c r="D91" s="8" t="s">
        <v>76</v>
      </c>
      <c r="E91" s="9" t="s">
        <v>218</v>
      </c>
      <c r="F91" s="9" t="str">
        <f>VLOOKUP(E91,[1]Лист5!$A$3:$B$131,2,0)</f>
        <v xml:space="preserve">40604810316033000124 </v>
      </c>
      <c r="G91" s="10">
        <v>44158</v>
      </c>
    </row>
    <row r="92" spans="1:7" x14ac:dyDescent="0.25">
      <c r="A92" s="7">
        <f t="shared" si="1"/>
        <v>89</v>
      </c>
      <c r="B92" s="8" t="s">
        <v>5</v>
      </c>
      <c r="C92" s="8" t="s">
        <v>219</v>
      </c>
      <c r="D92" s="8" t="s">
        <v>220</v>
      </c>
      <c r="E92" s="9" t="s">
        <v>221</v>
      </c>
      <c r="F92" s="9" t="str">
        <f>VLOOKUP(E92,[1]Лист5!$A$3:$B$131,2,0)</f>
        <v xml:space="preserve">40604810616033000125 </v>
      </c>
      <c r="G92" s="10">
        <v>44158</v>
      </c>
    </row>
    <row r="93" spans="1:7" x14ac:dyDescent="0.25">
      <c r="A93" s="7">
        <f t="shared" si="1"/>
        <v>90</v>
      </c>
      <c r="B93" s="8" t="s">
        <v>5</v>
      </c>
      <c r="C93" s="8" t="s">
        <v>222</v>
      </c>
      <c r="D93" s="8" t="s">
        <v>223</v>
      </c>
      <c r="E93" s="9" t="s">
        <v>224</v>
      </c>
      <c r="F93" s="9" t="str">
        <f>VLOOKUP(E93,[1]Лист5!$A$3:$B$131,2,0)</f>
        <v xml:space="preserve">40604810916033000126 </v>
      </c>
      <c r="G93" s="10">
        <v>44158</v>
      </c>
    </row>
    <row r="94" spans="1:7" x14ac:dyDescent="0.25">
      <c r="A94" s="7">
        <f t="shared" si="1"/>
        <v>91</v>
      </c>
      <c r="B94" s="8" t="s">
        <v>5</v>
      </c>
      <c r="C94" s="8" t="s">
        <v>177</v>
      </c>
      <c r="D94" s="8" t="s">
        <v>97</v>
      </c>
      <c r="E94" s="9" t="s">
        <v>225</v>
      </c>
      <c r="F94" s="9" t="str">
        <f>VLOOKUP(E94,[1]Лист5!$A$3:$B$131,2,0)</f>
        <v xml:space="preserve">40604810216033000127 </v>
      </c>
      <c r="G94" s="10">
        <v>44158</v>
      </c>
    </row>
    <row r="95" spans="1:7" x14ac:dyDescent="0.25">
      <c r="A95" s="7">
        <f t="shared" si="1"/>
        <v>92</v>
      </c>
      <c r="B95" s="8" t="s">
        <v>5</v>
      </c>
      <c r="C95" s="8" t="s">
        <v>124</v>
      </c>
      <c r="D95" s="8" t="s">
        <v>141</v>
      </c>
      <c r="E95" s="9" t="s">
        <v>226</v>
      </c>
      <c r="F95" s="9" t="str">
        <f>VLOOKUP(E95,[1]Лист5!$A$3:$B$131,2,0)</f>
        <v xml:space="preserve">40604810516033000128 </v>
      </c>
      <c r="G95" s="10">
        <v>44158</v>
      </c>
    </row>
    <row r="96" spans="1:7" x14ac:dyDescent="0.25">
      <c r="A96" s="7">
        <f t="shared" si="1"/>
        <v>93</v>
      </c>
      <c r="B96" s="8" t="s">
        <v>5</v>
      </c>
      <c r="C96" s="8" t="s">
        <v>227</v>
      </c>
      <c r="D96" s="8" t="s">
        <v>228</v>
      </c>
      <c r="E96" s="9" t="s">
        <v>229</v>
      </c>
      <c r="F96" s="9" t="str">
        <f>VLOOKUP(E96,[1]Лист5!$A$3:$B$131,2,0)</f>
        <v xml:space="preserve">40604810716033000135 </v>
      </c>
      <c r="G96" s="10">
        <v>44158</v>
      </c>
    </row>
    <row r="97" spans="1:7" x14ac:dyDescent="0.25">
      <c r="A97" s="7">
        <f t="shared" si="1"/>
        <v>94</v>
      </c>
      <c r="B97" s="8" t="s">
        <v>5</v>
      </c>
      <c r="C97" s="8" t="s">
        <v>6</v>
      </c>
      <c r="D97" s="8" t="s">
        <v>71</v>
      </c>
      <c r="E97" s="9" t="s">
        <v>230</v>
      </c>
      <c r="F97" s="9" t="str">
        <f>VLOOKUP(E97,[1]Лист5!$A$3:$B$131,2,0)</f>
        <v xml:space="preserve">40604810116030000136 </v>
      </c>
      <c r="G97" s="10">
        <v>44158</v>
      </c>
    </row>
    <row r="98" spans="1:7" x14ac:dyDescent="0.25">
      <c r="A98" s="7">
        <f t="shared" si="1"/>
        <v>95</v>
      </c>
      <c r="B98" s="8" t="s">
        <v>5</v>
      </c>
      <c r="C98" s="8" t="s">
        <v>231</v>
      </c>
      <c r="D98" s="8" t="s">
        <v>232</v>
      </c>
      <c r="E98" s="9" t="s">
        <v>233</v>
      </c>
      <c r="F98" s="9" t="str">
        <f>VLOOKUP(E98,[1]Лист5!$A$3:$B$131,2,0)</f>
        <v xml:space="preserve">40604810316033000137 </v>
      </c>
      <c r="G98" s="10">
        <v>44158</v>
      </c>
    </row>
    <row r="99" spans="1:7" x14ac:dyDescent="0.25">
      <c r="A99" s="7">
        <f t="shared" si="1"/>
        <v>96</v>
      </c>
      <c r="B99" s="8" t="s">
        <v>5</v>
      </c>
      <c r="C99" s="8" t="s">
        <v>234</v>
      </c>
      <c r="D99" s="8" t="s">
        <v>141</v>
      </c>
      <c r="E99" s="9" t="s">
        <v>235</v>
      </c>
      <c r="F99" s="9" t="str">
        <f>VLOOKUP(E99,[1]Лист5!$A$3:$B$131,2,0)</f>
        <v xml:space="preserve">40604810616033000138 </v>
      </c>
      <c r="G99" s="10">
        <v>44158</v>
      </c>
    </row>
    <row r="100" spans="1:7" x14ac:dyDescent="0.25">
      <c r="A100" s="7">
        <f t="shared" si="1"/>
        <v>97</v>
      </c>
      <c r="B100" s="8" t="s">
        <v>5</v>
      </c>
      <c r="C100" s="8" t="s">
        <v>6</v>
      </c>
      <c r="D100" s="8" t="s">
        <v>236</v>
      </c>
      <c r="E100" s="9" t="s">
        <v>237</v>
      </c>
      <c r="F100" s="9" t="str">
        <f>VLOOKUP(E100,[1]Лист5!$A$3:$B$131,2,0)</f>
        <v xml:space="preserve">40604810916033000139 </v>
      </c>
      <c r="G100" s="10">
        <v>44158</v>
      </c>
    </row>
    <row r="101" spans="1:7" x14ac:dyDescent="0.25">
      <c r="A101" s="7">
        <f t="shared" si="1"/>
        <v>98</v>
      </c>
      <c r="B101" s="8" t="s">
        <v>5</v>
      </c>
      <c r="C101" s="8" t="s">
        <v>238</v>
      </c>
      <c r="D101" s="8" t="s">
        <v>239</v>
      </c>
      <c r="E101" s="9" t="s">
        <v>240</v>
      </c>
      <c r="F101" s="9" t="str">
        <f>VLOOKUP(E101,[1]Лист5!$A$3:$B$131,2,0)</f>
        <v xml:space="preserve">40604810316033000140 </v>
      </c>
      <c r="G101" s="10">
        <v>44158</v>
      </c>
    </row>
    <row r="102" spans="1:7" x14ac:dyDescent="0.25">
      <c r="A102" s="7">
        <f t="shared" si="1"/>
        <v>99</v>
      </c>
      <c r="B102" s="8" t="s">
        <v>5</v>
      </c>
      <c r="C102" s="8" t="s">
        <v>195</v>
      </c>
      <c r="D102" s="8" t="s">
        <v>241</v>
      </c>
      <c r="E102" s="9" t="s">
        <v>242</v>
      </c>
      <c r="F102" s="9" t="str">
        <f>VLOOKUP(E102,[1]Лист5!$A$3:$B$131,2,0)</f>
        <v xml:space="preserve">40604810616033000141 </v>
      </c>
      <c r="G102" s="10">
        <v>44158</v>
      </c>
    </row>
    <row r="103" spans="1:7" ht="16.5" customHeight="1" x14ac:dyDescent="0.25">
      <c r="A103" s="7">
        <f t="shared" si="1"/>
        <v>100</v>
      </c>
      <c r="B103" s="8" t="s">
        <v>5</v>
      </c>
      <c r="C103" s="8" t="s">
        <v>243</v>
      </c>
      <c r="D103" s="8" t="s">
        <v>92</v>
      </c>
      <c r="E103" s="9" t="s">
        <v>244</v>
      </c>
      <c r="F103" s="9" t="str">
        <f>VLOOKUP(E103,[1]Лист5!$A$3:$B$131,2,0)</f>
        <v xml:space="preserve">40604810916033000142 </v>
      </c>
      <c r="G103" s="10">
        <v>44158</v>
      </c>
    </row>
    <row r="104" spans="1:7" x14ac:dyDescent="0.25">
      <c r="A104" s="7">
        <f t="shared" si="1"/>
        <v>101</v>
      </c>
      <c r="B104" s="8" t="s">
        <v>5</v>
      </c>
      <c r="C104" s="8" t="s">
        <v>41</v>
      </c>
      <c r="D104" s="8" t="s">
        <v>245</v>
      </c>
      <c r="E104" s="9" t="s">
        <v>246</v>
      </c>
      <c r="F104" s="9" t="str">
        <f>VLOOKUP(E104,[1]Лист5!$A$3:$B$131,2,0)</f>
        <v xml:space="preserve">40604810516033000144 </v>
      </c>
      <c r="G104" s="10">
        <v>44158</v>
      </c>
    </row>
    <row r="105" spans="1:7" x14ac:dyDescent="0.25">
      <c r="A105" s="7">
        <f t="shared" si="1"/>
        <v>102</v>
      </c>
      <c r="B105" s="8" t="s">
        <v>5</v>
      </c>
      <c r="C105" s="8" t="s">
        <v>247</v>
      </c>
      <c r="D105" s="8" t="s">
        <v>248</v>
      </c>
      <c r="E105" s="9" t="s">
        <v>249</v>
      </c>
      <c r="F105" s="9" t="str">
        <f>VLOOKUP(E105,[1]Лист5!$A$3:$B$131,2,0)</f>
        <v xml:space="preserve">40604810816033000145 </v>
      </c>
      <c r="G105" s="10">
        <v>44158</v>
      </c>
    </row>
    <row r="106" spans="1:7" x14ac:dyDescent="0.25">
      <c r="A106" s="7">
        <f t="shared" si="1"/>
        <v>103</v>
      </c>
      <c r="B106" s="8" t="s">
        <v>5</v>
      </c>
      <c r="C106" s="8" t="s">
        <v>195</v>
      </c>
      <c r="D106" s="8" t="s">
        <v>250</v>
      </c>
      <c r="E106" s="9" t="s">
        <v>251</v>
      </c>
      <c r="F106" s="9" t="str">
        <f>VLOOKUP(E106,[1]Лист5!$A$3:$B$131,2,0)</f>
        <v xml:space="preserve">40604810416033000147 </v>
      </c>
      <c r="G106" s="10">
        <v>44158</v>
      </c>
    </row>
    <row r="107" spans="1:7" x14ac:dyDescent="0.25">
      <c r="A107" s="7">
        <f t="shared" si="1"/>
        <v>104</v>
      </c>
      <c r="B107" s="8" t="s">
        <v>5</v>
      </c>
      <c r="C107" s="8" t="s">
        <v>252</v>
      </c>
      <c r="D107" s="8" t="s">
        <v>102</v>
      </c>
      <c r="E107" s="9" t="s">
        <v>253</v>
      </c>
      <c r="F107" s="9" t="str">
        <f>VLOOKUP(E107,[1]Лист5!$A$3:$B$131,2,0)</f>
        <v xml:space="preserve">40604810816033000129 </v>
      </c>
      <c r="G107" s="10">
        <v>44158</v>
      </c>
    </row>
    <row r="108" spans="1:7" x14ac:dyDescent="0.25">
      <c r="A108" s="7">
        <f t="shared" si="1"/>
        <v>105</v>
      </c>
      <c r="B108" s="8" t="s">
        <v>5</v>
      </c>
      <c r="C108" s="8" t="s">
        <v>254</v>
      </c>
      <c r="D108" s="8" t="s">
        <v>255</v>
      </c>
      <c r="E108" s="9" t="s">
        <v>256</v>
      </c>
      <c r="F108" s="9" t="str">
        <f>VLOOKUP(E108,[1]Лист5!$A$3:$B$131,2,0)</f>
        <v xml:space="preserve">40604810216033000130 </v>
      </c>
      <c r="G108" s="10">
        <v>44158</v>
      </c>
    </row>
    <row r="109" spans="1:7" x14ac:dyDescent="0.25">
      <c r="A109" s="7">
        <f t="shared" si="1"/>
        <v>106</v>
      </c>
      <c r="B109" s="8" t="s">
        <v>5</v>
      </c>
      <c r="C109" s="8" t="s">
        <v>195</v>
      </c>
      <c r="D109" s="8" t="s">
        <v>257</v>
      </c>
      <c r="E109" s="9" t="s">
        <v>258</v>
      </c>
      <c r="F109" s="9" t="str">
        <f>VLOOKUP(E109,[1]Лист5!$A$3:$B$131,2,0)</f>
        <v xml:space="preserve">40604810516033000131 </v>
      </c>
      <c r="G109" s="10">
        <v>44158</v>
      </c>
    </row>
    <row r="110" spans="1:7" ht="16.5" customHeight="1" x14ac:dyDescent="0.25">
      <c r="A110" s="7">
        <f t="shared" si="1"/>
        <v>107</v>
      </c>
      <c r="B110" s="8" t="s">
        <v>5</v>
      </c>
      <c r="C110" s="8" t="s">
        <v>243</v>
      </c>
      <c r="D110" s="8" t="s">
        <v>259</v>
      </c>
      <c r="E110" s="9" t="s">
        <v>260</v>
      </c>
      <c r="F110" s="9" t="str">
        <f>VLOOKUP(E110,[1]Лист5!$A$3:$B$131,2,0)</f>
        <v xml:space="preserve">40604810816033000132 </v>
      </c>
      <c r="G110" s="10">
        <v>44158</v>
      </c>
    </row>
    <row r="111" spans="1:7" x14ac:dyDescent="0.25">
      <c r="A111" s="7">
        <f t="shared" si="1"/>
        <v>108</v>
      </c>
      <c r="B111" s="8" t="s">
        <v>5</v>
      </c>
      <c r="C111" s="8" t="s">
        <v>87</v>
      </c>
      <c r="D111" s="8" t="s">
        <v>261</v>
      </c>
      <c r="E111" s="9" t="s">
        <v>262</v>
      </c>
      <c r="F111" s="9" t="str">
        <f>VLOOKUP(E111,[1]Лист5!$A$3:$B$131,2,0)</f>
        <v xml:space="preserve">40604810116033000133 </v>
      </c>
      <c r="G111" s="10">
        <v>44158</v>
      </c>
    </row>
    <row r="112" spans="1:7" x14ac:dyDescent="0.25">
      <c r="A112" s="7">
        <f t="shared" si="1"/>
        <v>109</v>
      </c>
      <c r="B112" s="8" t="s">
        <v>5</v>
      </c>
      <c r="C112" s="8" t="s">
        <v>157</v>
      </c>
      <c r="D112" s="8" t="s">
        <v>263</v>
      </c>
      <c r="E112" s="9" t="s">
        <v>264</v>
      </c>
      <c r="F112" s="9" t="str">
        <f>VLOOKUP(E112,[1]Лист5!$A$3:$B$131,2,0)</f>
        <v xml:space="preserve">40604810416033000134 </v>
      </c>
      <c r="G112" s="10">
        <v>44158</v>
      </c>
    </row>
    <row r="113" spans="1:7" x14ac:dyDescent="0.25">
      <c r="A113" s="7">
        <f t="shared" si="1"/>
        <v>110</v>
      </c>
      <c r="B113" s="8" t="s">
        <v>5</v>
      </c>
      <c r="C113" s="8" t="s">
        <v>265</v>
      </c>
      <c r="D113" s="8" t="s">
        <v>92</v>
      </c>
      <c r="E113" s="9" t="s">
        <v>266</v>
      </c>
      <c r="F113" s="9" t="str">
        <f>VLOOKUP(E113,[1]Лист5!$A$3:$B$131,2,0)</f>
        <v xml:space="preserve">40604810616033000154 </v>
      </c>
      <c r="G113" s="10">
        <v>44158</v>
      </c>
    </row>
    <row r="114" spans="1:7" x14ac:dyDescent="0.25">
      <c r="A114" s="7">
        <f t="shared" si="1"/>
        <v>111</v>
      </c>
      <c r="B114" s="8" t="s">
        <v>267</v>
      </c>
      <c r="C114" s="8" t="s">
        <v>268</v>
      </c>
      <c r="D114" s="8" t="s">
        <v>110</v>
      </c>
      <c r="E114" s="9" t="s">
        <v>269</v>
      </c>
      <c r="F114" s="9" t="str">
        <f>VLOOKUP(E114,[1]Лист5!$A$3:$B$131,2,0)</f>
        <v xml:space="preserve">40604810416033000150 </v>
      </c>
      <c r="G114" s="10">
        <v>44158</v>
      </c>
    </row>
    <row r="115" spans="1:7" x14ac:dyDescent="0.25">
      <c r="A115" s="7">
        <f t="shared" si="1"/>
        <v>112</v>
      </c>
      <c r="B115" s="8" t="s">
        <v>5</v>
      </c>
      <c r="C115" s="8" t="s">
        <v>177</v>
      </c>
      <c r="D115" s="8" t="s">
        <v>270</v>
      </c>
      <c r="E115" s="9" t="s">
        <v>271</v>
      </c>
      <c r="F115" s="9" t="str">
        <f>VLOOKUP(E115,[1]Лист5!$A$3:$B$131,2,0)</f>
        <v xml:space="preserve">40604810716033000151 </v>
      </c>
      <c r="G115" s="10">
        <v>44158</v>
      </c>
    </row>
    <row r="116" spans="1:7" x14ac:dyDescent="0.25">
      <c r="A116" s="7">
        <f t="shared" si="1"/>
        <v>113</v>
      </c>
      <c r="B116" s="8" t="s">
        <v>5</v>
      </c>
      <c r="C116" s="8" t="s">
        <v>177</v>
      </c>
      <c r="D116" s="8" t="s">
        <v>272</v>
      </c>
      <c r="E116" s="9" t="s">
        <v>273</v>
      </c>
      <c r="F116" s="9" t="str">
        <f>VLOOKUP(E116,[1]Лист5!$A$3:$B$131,2,0)</f>
        <v xml:space="preserve">40604810316033000153 </v>
      </c>
      <c r="G116" s="10">
        <v>44158</v>
      </c>
    </row>
    <row r="117" spans="1:7" x14ac:dyDescent="0.25">
      <c r="A117" s="7">
        <f t="shared" si="1"/>
        <v>114</v>
      </c>
      <c r="B117" s="8" t="s">
        <v>274</v>
      </c>
      <c r="C117" s="8" t="s">
        <v>275</v>
      </c>
      <c r="D117" s="8" t="s">
        <v>97</v>
      </c>
      <c r="E117" s="9" t="s">
        <v>276</v>
      </c>
      <c r="F117" s="9" t="str">
        <f>VLOOKUP(E117,[1]Лист5!$A$3:$B$131,2,0)</f>
        <v xml:space="preserve">40604810916033000155 </v>
      </c>
      <c r="G117" s="10">
        <v>44158</v>
      </c>
    </row>
    <row r="118" spans="1:7" x14ac:dyDescent="0.25">
      <c r="A118" s="7">
        <f t="shared" si="1"/>
        <v>115</v>
      </c>
      <c r="B118" s="8" t="s">
        <v>277</v>
      </c>
      <c r="C118" s="8"/>
      <c r="D118" s="8" t="s">
        <v>278</v>
      </c>
      <c r="E118" s="9" t="s">
        <v>279</v>
      </c>
      <c r="F118" s="9" t="str">
        <f>VLOOKUP(E118,[1]Лист5!$A$3:$B$131,2,0)</f>
        <v xml:space="preserve">40604810216033000156 </v>
      </c>
      <c r="G118" s="10">
        <v>44158</v>
      </c>
    </row>
    <row r="119" spans="1:7" x14ac:dyDescent="0.25">
      <c r="A119" s="7">
        <f t="shared" si="1"/>
        <v>116</v>
      </c>
      <c r="B119" s="8" t="s">
        <v>280</v>
      </c>
      <c r="C119" s="8" t="s">
        <v>281</v>
      </c>
      <c r="D119" s="8" t="s">
        <v>7</v>
      </c>
      <c r="E119" s="9" t="s">
        <v>282</v>
      </c>
      <c r="F119" s="9" t="str">
        <f>VLOOKUP(E119,[1]Лист5!$A$3:$B$131,2,0)</f>
        <v xml:space="preserve">40604810516033000157 </v>
      </c>
      <c r="G119" s="10">
        <v>44158</v>
      </c>
    </row>
    <row r="120" spans="1:7" x14ac:dyDescent="0.25">
      <c r="A120" s="7">
        <f t="shared" si="1"/>
        <v>117</v>
      </c>
      <c r="B120" s="8" t="s">
        <v>283</v>
      </c>
      <c r="C120" s="8" t="s">
        <v>284</v>
      </c>
      <c r="D120" s="8" t="s">
        <v>285</v>
      </c>
      <c r="E120" s="9" t="s">
        <v>286</v>
      </c>
      <c r="F120" s="9" t="str">
        <f>VLOOKUP(E120,[1]Лист5!$A$3:$B$131,2,0)</f>
        <v xml:space="preserve">40604810816033000158 </v>
      </c>
      <c r="G120" s="10">
        <v>44158</v>
      </c>
    </row>
    <row r="121" spans="1:7" x14ac:dyDescent="0.25">
      <c r="A121" s="7">
        <f t="shared" si="1"/>
        <v>118</v>
      </c>
      <c r="B121" s="8" t="s">
        <v>5</v>
      </c>
      <c r="C121" s="8" t="s">
        <v>287</v>
      </c>
      <c r="D121" s="8" t="s">
        <v>19</v>
      </c>
      <c r="E121" s="9" t="s">
        <v>288</v>
      </c>
      <c r="F121" s="9" t="str">
        <f>VLOOKUP(E121,[1]Лист5!$A$3:$B$131,2,0)</f>
        <v xml:space="preserve">40604810716033000148 </v>
      </c>
      <c r="G121" s="10">
        <v>44158</v>
      </c>
    </row>
    <row r="122" spans="1:7" x14ac:dyDescent="0.25">
      <c r="A122" s="7">
        <f t="shared" si="1"/>
        <v>119</v>
      </c>
      <c r="B122" s="8" t="s">
        <v>5</v>
      </c>
      <c r="C122" s="8" t="s">
        <v>197</v>
      </c>
      <c r="D122" s="8" t="s">
        <v>16</v>
      </c>
      <c r="E122" s="9" t="s">
        <v>289</v>
      </c>
      <c r="F122" s="9" t="str">
        <f>VLOOKUP(E122,[1]Лист5!$A$3:$B$131,2,0)</f>
        <v xml:space="preserve">40604810116033000159 </v>
      </c>
      <c r="G122" s="10">
        <v>44158</v>
      </c>
    </row>
    <row r="123" spans="1:7" x14ac:dyDescent="0.25">
      <c r="A123" s="7">
        <f t="shared" si="1"/>
        <v>120</v>
      </c>
      <c r="B123" s="8" t="s">
        <v>5</v>
      </c>
      <c r="C123" s="8" t="s">
        <v>290</v>
      </c>
      <c r="D123" s="8">
        <v>29</v>
      </c>
      <c r="E123" s="9" t="s">
        <v>291</v>
      </c>
      <c r="F123" s="9" t="str">
        <f>VLOOKUP(E123,[1]Лист5!$A$3:$B$131,2,0)</f>
        <v xml:space="preserve">40604810416033000163 </v>
      </c>
      <c r="G123" s="10">
        <v>44158</v>
      </c>
    </row>
    <row r="124" spans="1:7" x14ac:dyDescent="0.25">
      <c r="A124" s="7">
        <f t="shared" si="1"/>
        <v>121</v>
      </c>
      <c r="B124" s="8" t="s">
        <v>5</v>
      </c>
      <c r="C124" s="8" t="s">
        <v>292</v>
      </c>
      <c r="D124" s="8">
        <v>27</v>
      </c>
      <c r="E124" s="9" t="s">
        <v>293</v>
      </c>
      <c r="F124" s="9" t="str">
        <f>VLOOKUP(E124,[1]Лист5!$A$3:$B$131,2,0)</f>
        <v xml:space="preserve">40604810716033000164 </v>
      </c>
      <c r="G124" s="10">
        <v>44158</v>
      </c>
    </row>
    <row r="125" spans="1:7" x14ac:dyDescent="0.25">
      <c r="A125" s="7">
        <f t="shared" si="1"/>
        <v>122</v>
      </c>
      <c r="B125" s="8" t="s">
        <v>5</v>
      </c>
      <c r="C125" s="8" t="s">
        <v>99</v>
      </c>
      <c r="D125" s="8">
        <v>27</v>
      </c>
      <c r="E125" s="9" t="s">
        <v>294</v>
      </c>
      <c r="F125" s="9" t="str">
        <f>VLOOKUP(E125,[1]Лист5!$A$3:$B$131,2,0)</f>
        <v xml:space="preserve">40604810016033000165 </v>
      </c>
      <c r="G125" s="10">
        <v>44158</v>
      </c>
    </row>
    <row r="126" spans="1:7" ht="30" x14ac:dyDescent="0.25">
      <c r="A126" s="7">
        <f t="shared" si="1"/>
        <v>123</v>
      </c>
      <c r="B126" s="8" t="s">
        <v>5</v>
      </c>
      <c r="C126" s="8" t="s">
        <v>295</v>
      </c>
      <c r="D126" s="8">
        <v>9</v>
      </c>
      <c r="E126" s="9" t="s">
        <v>296</v>
      </c>
      <c r="F126" s="9" t="str">
        <f>VLOOKUP(E126,[1]Лист5!$A$3:$B$131,2,0)</f>
        <v xml:space="preserve">40604810316033000166 </v>
      </c>
      <c r="G126" s="10">
        <v>44158</v>
      </c>
    </row>
    <row r="127" spans="1:7" x14ac:dyDescent="0.25">
      <c r="A127" s="7">
        <f t="shared" si="1"/>
        <v>124</v>
      </c>
      <c r="B127" s="8" t="s">
        <v>267</v>
      </c>
      <c r="C127" s="8" t="s">
        <v>297</v>
      </c>
      <c r="D127" s="8" t="s">
        <v>298</v>
      </c>
      <c r="E127" s="9" t="s">
        <v>299</v>
      </c>
      <c r="F127" s="9" t="str">
        <f>VLOOKUP(E127,[1]Лист5!$A$3:$B$131,2,0)</f>
        <v xml:space="preserve">40604810616033000167 </v>
      </c>
      <c r="G127" s="10">
        <v>44158</v>
      </c>
    </row>
    <row r="128" spans="1:7" x14ac:dyDescent="0.25">
      <c r="A128" s="7">
        <f t="shared" si="1"/>
        <v>125</v>
      </c>
      <c r="B128" s="8" t="s">
        <v>300</v>
      </c>
      <c r="C128" s="8" t="s">
        <v>96</v>
      </c>
      <c r="D128" s="8">
        <v>1</v>
      </c>
      <c r="E128" s="9" t="s">
        <v>301</v>
      </c>
      <c r="F128" s="9" t="str">
        <f>VLOOKUP(E128,[1]Лист5!$A$3:$B$131,2,0)</f>
        <v xml:space="preserve">40604810816033000174 </v>
      </c>
      <c r="G128" s="10">
        <v>44158</v>
      </c>
    </row>
    <row r="129" spans="1:7" x14ac:dyDescent="0.25">
      <c r="A129" s="7">
        <f t="shared" si="1"/>
        <v>126</v>
      </c>
      <c r="B129" s="8" t="s">
        <v>5</v>
      </c>
      <c r="C129" s="8" t="s">
        <v>302</v>
      </c>
      <c r="D129" s="8" t="s">
        <v>303</v>
      </c>
      <c r="E129" s="9" t="s">
        <v>304</v>
      </c>
      <c r="F129" s="9" t="str">
        <f>VLOOKUP(E129,[1]Лист5!$A$3:$B$131,2,0)</f>
        <v xml:space="preserve">40604810116033000175 </v>
      </c>
      <c r="G129" s="10">
        <v>44158</v>
      </c>
    </row>
    <row r="130" spans="1:7" x14ac:dyDescent="0.25">
      <c r="A130" s="7">
        <f t="shared" si="1"/>
        <v>127</v>
      </c>
      <c r="B130" s="8" t="s">
        <v>5</v>
      </c>
      <c r="C130" s="8" t="s">
        <v>305</v>
      </c>
      <c r="D130" s="8" t="s">
        <v>55</v>
      </c>
      <c r="E130" s="9" t="s">
        <v>306</v>
      </c>
      <c r="F130" s="9" t="str">
        <f>VLOOKUP(E130,[1]Лист5!$A$3:$B$131,2,0)</f>
        <v xml:space="preserve">40604810416033000176 </v>
      </c>
      <c r="G130" s="10">
        <v>44158</v>
      </c>
    </row>
    <row r="131" spans="1:7" x14ac:dyDescent="0.25">
      <c r="A131" s="7">
        <f t="shared" si="1"/>
        <v>128</v>
      </c>
      <c r="B131" s="8" t="s">
        <v>307</v>
      </c>
      <c r="C131" s="8" t="s">
        <v>308</v>
      </c>
      <c r="D131" s="8">
        <v>51</v>
      </c>
      <c r="E131" s="9" t="s">
        <v>309</v>
      </c>
      <c r="F131" s="9" t="str">
        <f>VLOOKUP(E131,[1]Лист5!$A$3:$B$131,2,0)</f>
        <v xml:space="preserve">40604810716033000177 </v>
      </c>
      <c r="G131" s="10">
        <v>44158</v>
      </c>
    </row>
    <row r="132" spans="1:7" x14ac:dyDescent="0.25">
      <c r="A132" s="7">
        <f t="shared" si="1"/>
        <v>129</v>
      </c>
      <c r="B132" s="8" t="s">
        <v>310</v>
      </c>
      <c r="C132" s="8" t="s">
        <v>311</v>
      </c>
      <c r="D132" s="8">
        <v>35</v>
      </c>
      <c r="E132" s="9" t="s">
        <v>312</v>
      </c>
      <c r="F132" s="9" t="str">
        <f>VLOOKUP(E132,[1]Лист5!$A$3:$B$131,2,0)</f>
        <v xml:space="preserve">40604810329033000179 </v>
      </c>
      <c r="G132" s="10">
        <v>44158</v>
      </c>
    </row>
  </sheetData>
  <autoFilter ref="A3:F132"/>
  <mergeCells count="1">
    <mergeCell ref="A1:G1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ВТБ Красноярский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Кононова Галина Вячеславовна</dc:creator>
  <cp:lastModifiedBy>Макушева Татьяна Хаиртиновна</cp:lastModifiedBy>
  <cp:lastPrinted>2020-11-20T05:03:49Z</cp:lastPrinted>
  <dcterms:created xsi:type="dcterms:W3CDTF">2015-06-05T18:19:34Z</dcterms:created>
  <dcterms:modified xsi:type="dcterms:W3CDTF">2020-11-20T05:04:27Z</dcterms:modified>
</cp:coreProperties>
</file>